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EducazioneFinanziaria\Scuole secondarie\Flipped nuove versioni\"/>
    </mc:Choice>
  </mc:AlternateContent>
  <bookViews>
    <workbookView xWindow="0" yWindow="0" windowWidth="28800" windowHeight="12585" activeTab="4"/>
  </bookViews>
  <sheets>
    <sheet name="Es3 - Dati" sheetId="1" r:id="rId1"/>
    <sheet name="Es3 - Svolgimento" sheetId="5" r:id="rId2"/>
    <sheet name="Es4 - Dati" sheetId="6" r:id="rId3"/>
    <sheet name="Es4 - Svolgimento" sheetId="3" r:id="rId4"/>
    <sheet name="Es6 -Dati" sheetId="4" r:id="rId5"/>
    <sheet name="Es6 - Svolgimento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7" l="1"/>
  <c r="P3" i="7"/>
  <c r="M5" i="7"/>
  <c r="M4" i="7"/>
  <c r="M3" i="7"/>
  <c r="L4" i="7"/>
  <c r="L5" i="7"/>
  <c r="L3" i="7"/>
  <c r="H5" i="7"/>
  <c r="G5" i="7"/>
  <c r="I4" i="7"/>
  <c r="H4" i="7"/>
  <c r="G4" i="7"/>
  <c r="I3" i="7"/>
  <c r="H3" i="7"/>
  <c r="I5" i="7"/>
  <c r="D262" i="5" l="1"/>
  <c r="C262" i="5"/>
  <c r="D261" i="5"/>
  <c r="C261" i="5"/>
  <c r="D260" i="5"/>
  <c r="C260" i="5"/>
  <c r="D259" i="5"/>
  <c r="C259" i="5"/>
  <c r="D258" i="5"/>
  <c r="C258" i="5"/>
  <c r="D257" i="5"/>
  <c r="C257" i="5"/>
  <c r="D256" i="5"/>
  <c r="C256" i="5"/>
  <c r="D255" i="5"/>
  <c r="C255" i="5"/>
  <c r="D254" i="5"/>
  <c r="C254" i="5"/>
  <c r="D253" i="5"/>
  <c r="C253" i="5"/>
  <c r="D252" i="5"/>
  <c r="C252" i="5"/>
  <c r="D251" i="5"/>
  <c r="C251" i="5"/>
  <c r="D250" i="5"/>
  <c r="C250" i="5"/>
  <c r="D249" i="5"/>
  <c r="C249" i="5"/>
  <c r="D248" i="5"/>
  <c r="C248" i="5"/>
  <c r="D247" i="5"/>
  <c r="C247" i="5"/>
  <c r="D246" i="5"/>
  <c r="C246" i="5"/>
  <c r="D245" i="5"/>
  <c r="C245" i="5"/>
  <c r="D244" i="5"/>
  <c r="C244" i="5"/>
  <c r="D243" i="5"/>
  <c r="C243" i="5"/>
  <c r="D242" i="5"/>
  <c r="C242" i="5"/>
  <c r="D241" i="5"/>
  <c r="C241" i="5"/>
  <c r="D240" i="5"/>
  <c r="C240" i="5"/>
  <c r="D239" i="5"/>
  <c r="C239" i="5"/>
  <c r="D238" i="5"/>
  <c r="C238" i="5"/>
  <c r="D237" i="5"/>
  <c r="C237" i="5"/>
  <c r="D236" i="5"/>
  <c r="C236" i="5"/>
  <c r="D235" i="5"/>
  <c r="C235" i="5"/>
  <c r="D234" i="5"/>
  <c r="C234" i="5"/>
  <c r="D233" i="5"/>
  <c r="C233" i="5"/>
  <c r="D232" i="5"/>
  <c r="C232" i="5"/>
  <c r="D231" i="5"/>
  <c r="C231" i="5"/>
  <c r="D230" i="5"/>
  <c r="C230" i="5"/>
  <c r="D229" i="5"/>
  <c r="C229" i="5"/>
  <c r="D228" i="5"/>
  <c r="C228" i="5"/>
  <c r="D227" i="5"/>
  <c r="C227" i="5"/>
  <c r="D226" i="5"/>
  <c r="C226" i="5"/>
  <c r="D225" i="5"/>
  <c r="C225" i="5"/>
  <c r="D224" i="5"/>
  <c r="C224" i="5"/>
  <c r="D223" i="5"/>
  <c r="C223" i="5"/>
  <c r="D222" i="5"/>
  <c r="C222" i="5"/>
  <c r="D221" i="5"/>
  <c r="C221" i="5"/>
  <c r="D220" i="5"/>
  <c r="C220" i="5"/>
  <c r="D219" i="5"/>
  <c r="C219" i="5"/>
  <c r="D218" i="5"/>
  <c r="C218" i="5"/>
  <c r="D217" i="5"/>
  <c r="C217" i="5"/>
  <c r="D216" i="5"/>
  <c r="C216" i="5"/>
  <c r="D215" i="5"/>
  <c r="C215" i="5"/>
  <c r="D214" i="5"/>
  <c r="C214" i="5"/>
  <c r="D213" i="5"/>
  <c r="C213" i="5"/>
  <c r="D212" i="5"/>
  <c r="C212" i="5"/>
  <c r="D211" i="5"/>
  <c r="C211" i="5"/>
  <c r="D210" i="5"/>
  <c r="C210" i="5"/>
  <c r="D209" i="5"/>
  <c r="C209" i="5"/>
  <c r="D208" i="5"/>
  <c r="C208" i="5"/>
  <c r="D207" i="5"/>
  <c r="C207" i="5"/>
  <c r="D206" i="5"/>
  <c r="C206" i="5"/>
  <c r="D205" i="5"/>
  <c r="C205" i="5"/>
  <c r="D204" i="5"/>
  <c r="C204" i="5"/>
  <c r="D203" i="5"/>
  <c r="C203" i="5"/>
  <c r="D202" i="5"/>
  <c r="C202" i="5"/>
  <c r="D201" i="5"/>
  <c r="C201" i="5"/>
  <c r="D200" i="5"/>
  <c r="C200" i="5"/>
  <c r="D199" i="5"/>
  <c r="C199" i="5"/>
  <c r="D198" i="5"/>
  <c r="C198" i="5"/>
  <c r="D197" i="5"/>
  <c r="C197" i="5"/>
  <c r="D196" i="5"/>
  <c r="C196" i="5"/>
  <c r="D195" i="5"/>
  <c r="C195" i="5"/>
  <c r="D194" i="5"/>
  <c r="C194" i="5"/>
  <c r="D193" i="5"/>
  <c r="C193" i="5"/>
  <c r="D192" i="5"/>
  <c r="C192" i="5"/>
  <c r="D191" i="5"/>
  <c r="C191" i="5"/>
  <c r="D190" i="5"/>
  <c r="C190" i="5"/>
  <c r="D189" i="5"/>
  <c r="C189" i="5"/>
  <c r="D188" i="5"/>
  <c r="C188" i="5"/>
  <c r="D187" i="5"/>
  <c r="C187" i="5"/>
  <c r="D186" i="5"/>
  <c r="C186" i="5"/>
  <c r="D185" i="5"/>
  <c r="C185" i="5"/>
  <c r="D184" i="5"/>
  <c r="C184" i="5"/>
  <c r="D183" i="5"/>
  <c r="C183" i="5"/>
  <c r="D182" i="5"/>
  <c r="C182" i="5"/>
  <c r="D181" i="5"/>
  <c r="C181" i="5"/>
  <c r="D180" i="5"/>
  <c r="C180" i="5"/>
  <c r="D179" i="5"/>
  <c r="C179" i="5"/>
  <c r="D178" i="5"/>
  <c r="C178" i="5"/>
  <c r="D177" i="5"/>
  <c r="C177" i="5"/>
  <c r="D176" i="5"/>
  <c r="C176" i="5"/>
  <c r="D175" i="5"/>
  <c r="C175" i="5"/>
  <c r="D174" i="5"/>
  <c r="C174" i="5"/>
  <c r="D173" i="5"/>
  <c r="C173" i="5"/>
  <c r="D172" i="5"/>
  <c r="C172" i="5"/>
  <c r="D171" i="5"/>
  <c r="C171" i="5"/>
  <c r="D170" i="5"/>
  <c r="C170" i="5"/>
  <c r="D169" i="5"/>
  <c r="C169" i="5"/>
  <c r="D168" i="5"/>
  <c r="C168" i="5"/>
  <c r="D167" i="5"/>
  <c r="C167" i="5"/>
  <c r="D166" i="5"/>
  <c r="C166" i="5"/>
  <c r="D165" i="5"/>
  <c r="C165" i="5"/>
  <c r="D164" i="5"/>
  <c r="C164" i="5"/>
  <c r="D163" i="5"/>
  <c r="C163" i="5"/>
  <c r="D162" i="5"/>
  <c r="C162" i="5"/>
  <c r="D161" i="5"/>
  <c r="C161" i="5"/>
  <c r="D160" i="5"/>
  <c r="C160" i="5"/>
  <c r="D159" i="5"/>
  <c r="C159" i="5"/>
  <c r="D158" i="5"/>
  <c r="C158" i="5"/>
  <c r="D157" i="5"/>
  <c r="C157" i="5"/>
  <c r="D156" i="5"/>
  <c r="C156" i="5"/>
  <c r="D155" i="5"/>
  <c r="C155" i="5"/>
  <c r="D154" i="5"/>
  <c r="C154" i="5"/>
  <c r="D153" i="5"/>
  <c r="C153" i="5"/>
  <c r="D152" i="5"/>
  <c r="C152" i="5"/>
  <c r="D151" i="5"/>
  <c r="C151" i="5"/>
  <c r="D150" i="5"/>
  <c r="C150" i="5"/>
  <c r="D149" i="5"/>
  <c r="C149" i="5"/>
  <c r="D148" i="5"/>
  <c r="C148" i="5"/>
  <c r="D147" i="5"/>
  <c r="C147" i="5"/>
  <c r="D146" i="5"/>
  <c r="C146" i="5"/>
  <c r="D145" i="5"/>
  <c r="C145" i="5"/>
  <c r="D144" i="5"/>
  <c r="C144" i="5"/>
  <c r="D143" i="5"/>
  <c r="C143" i="5"/>
  <c r="D142" i="5"/>
  <c r="C142" i="5"/>
  <c r="D141" i="5"/>
  <c r="C141" i="5"/>
  <c r="D140" i="5"/>
  <c r="C140" i="5"/>
  <c r="D139" i="5"/>
  <c r="C139" i="5"/>
  <c r="D138" i="5"/>
  <c r="C138" i="5"/>
  <c r="D137" i="5"/>
  <c r="C137" i="5"/>
  <c r="D136" i="5"/>
  <c r="C136" i="5"/>
  <c r="D135" i="5"/>
  <c r="C135" i="5"/>
  <c r="D134" i="5"/>
  <c r="C134" i="5"/>
  <c r="D133" i="5"/>
  <c r="C133" i="5"/>
  <c r="D132" i="5"/>
  <c r="C132" i="5"/>
  <c r="D131" i="5"/>
  <c r="C131" i="5"/>
  <c r="D130" i="5"/>
  <c r="C130" i="5"/>
  <c r="D129" i="5"/>
  <c r="C129" i="5"/>
  <c r="D128" i="5"/>
  <c r="C128" i="5"/>
  <c r="D127" i="5"/>
  <c r="C127" i="5"/>
  <c r="D126" i="5"/>
  <c r="C126" i="5"/>
  <c r="D125" i="5"/>
  <c r="C125" i="5"/>
  <c r="D124" i="5"/>
  <c r="C124" i="5"/>
  <c r="D123" i="5"/>
  <c r="C123" i="5"/>
  <c r="D122" i="5"/>
  <c r="C122" i="5"/>
  <c r="D121" i="5"/>
  <c r="C121" i="5"/>
  <c r="D120" i="5"/>
  <c r="C120" i="5"/>
  <c r="D119" i="5"/>
  <c r="C119" i="5"/>
  <c r="D118" i="5"/>
  <c r="C118" i="5"/>
  <c r="D117" i="5"/>
  <c r="C117" i="5"/>
  <c r="D116" i="5"/>
  <c r="C116" i="5"/>
  <c r="D115" i="5"/>
  <c r="C115" i="5"/>
  <c r="D114" i="5"/>
  <c r="C114" i="5"/>
  <c r="D113" i="5"/>
  <c r="C113" i="5"/>
  <c r="D112" i="5"/>
  <c r="C112" i="5"/>
  <c r="D111" i="5"/>
  <c r="C111" i="5"/>
  <c r="D110" i="5"/>
  <c r="C110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3" i="5"/>
  <c r="C103" i="5"/>
  <c r="D102" i="5"/>
  <c r="C102" i="5"/>
  <c r="D101" i="5"/>
  <c r="C101" i="5"/>
  <c r="D100" i="5"/>
  <c r="C100" i="5"/>
  <c r="D99" i="5"/>
  <c r="C99" i="5"/>
  <c r="D98" i="5"/>
  <c r="C98" i="5"/>
  <c r="D97" i="5"/>
  <c r="C97" i="5"/>
  <c r="D96" i="5"/>
  <c r="C96" i="5"/>
  <c r="D95" i="5"/>
  <c r="C95" i="5"/>
  <c r="D94" i="5"/>
  <c r="C94" i="5"/>
  <c r="D93" i="5"/>
  <c r="C93" i="5"/>
  <c r="D92" i="5"/>
  <c r="C92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3" i="5"/>
  <c r="C83" i="5"/>
  <c r="D82" i="5"/>
  <c r="C82" i="5"/>
  <c r="D81" i="5"/>
  <c r="C81" i="5"/>
  <c r="D80" i="5"/>
  <c r="C80" i="5"/>
  <c r="D79" i="5"/>
  <c r="C79" i="5"/>
  <c r="D78" i="5"/>
  <c r="C78" i="5"/>
  <c r="D77" i="5"/>
  <c r="C77" i="5"/>
  <c r="D76" i="5"/>
  <c r="C76" i="5"/>
  <c r="D75" i="5"/>
  <c r="C75" i="5"/>
  <c r="D74" i="5"/>
  <c r="C74" i="5"/>
  <c r="D73" i="5"/>
  <c r="C73" i="5"/>
  <c r="D72" i="5"/>
  <c r="C72" i="5"/>
  <c r="D71" i="5"/>
  <c r="C71" i="5"/>
  <c r="D70" i="5"/>
  <c r="C70" i="5"/>
  <c r="D69" i="5"/>
  <c r="C69" i="5"/>
  <c r="D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C49" i="5"/>
  <c r="D49" i="5" s="1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6" i="5"/>
  <c r="C36" i="5"/>
  <c r="C35" i="5"/>
  <c r="D35" i="5" s="1"/>
  <c r="D34" i="5"/>
  <c r="C34" i="5"/>
  <c r="D33" i="5"/>
  <c r="C33" i="5"/>
  <c r="D32" i="5"/>
  <c r="C32" i="5"/>
  <c r="C31" i="5"/>
  <c r="D31" i="5" s="1"/>
  <c r="D30" i="5"/>
  <c r="C30" i="5"/>
  <c r="C29" i="5"/>
  <c r="D29" i="5" s="1"/>
  <c r="D28" i="5"/>
  <c r="C28" i="5"/>
  <c r="C27" i="5"/>
  <c r="D27" i="5" s="1"/>
  <c r="D26" i="5"/>
  <c r="C26" i="5"/>
  <c r="C25" i="5"/>
  <c r="D25" i="5" s="1"/>
  <c r="D24" i="5"/>
  <c r="C24" i="5"/>
  <c r="C23" i="5"/>
  <c r="D23" i="5" s="1"/>
  <c r="D22" i="5"/>
  <c r="C22" i="5"/>
  <c r="C21" i="5"/>
  <c r="D21" i="5" s="1"/>
  <c r="D20" i="5"/>
  <c r="C20" i="5"/>
  <c r="C19" i="5"/>
  <c r="D19" i="5" s="1"/>
  <c r="D18" i="5"/>
  <c r="C18" i="5"/>
  <c r="C17" i="5"/>
  <c r="D17" i="5" s="1"/>
  <c r="D16" i="5"/>
  <c r="C16" i="5"/>
  <c r="C15" i="5"/>
  <c r="D15" i="5" s="1"/>
  <c r="D14" i="5"/>
  <c r="C14" i="5"/>
  <c r="C13" i="5"/>
  <c r="D13" i="5" s="1"/>
  <c r="D12" i="5"/>
  <c r="C12" i="5"/>
  <c r="C11" i="5"/>
  <c r="D11" i="5" s="1"/>
  <c r="D10" i="5"/>
  <c r="C10" i="5"/>
  <c r="C9" i="5"/>
  <c r="D9" i="5" s="1"/>
  <c r="D8" i="5"/>
  <c r="C8" i="5"/>
  <c r="C7" i="5"/>
  <c r="D7" i="5" s="1"/>
  <c r="D6" i="5"/>
  <c r="C6" i="5"/>
  <c r="C5" i="5"/>
  <c r="D5" i="5" s="1"/>
  <c r="I4" i="5"/>
  <c r="C4" i="5"/>
  <c r="D4" i="5" s="1"/>
  <c r="D3" i="5"/>
  <c r="C3" i="5"/>
  <c r="I2" i="5"/>
  <c r="I3" i="5" s="1"/>
  <c r="N11" i="3" l="1"/>
  <c r="N9" i="3"/>
  <c r="N10" i="3" s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D262" i="3"/>
  <c r="C262" i="3"/>
  <c r="C261" i="3"/>
  <c r="D261" i="3" s="1"/>
  <c r="D260" i="3"/>
  <c r="C260" i="3"/>
  <c r="C259" i="3"/>
  <c r="D259" i="3" s="1"/>
  <c r="D258" i="3"/>
  <c r="C258" i="3"/>
  <c r="C257" i="3"/>
  <c r="D257" i="3" s="1"/>
  <c r="D256" i="3"/>
  <c r="C256" i="3"/>
  <c r="C255" i="3"/>
  <c r="D255" i="3" s="1"/>
  <c r="D254" i="3"/>
  <c r="C254" i="3"/>
  <c r="C253" i="3"/>
  <c r="D253" i="3" s="1"/>
  <c r="D252" i="3"/>
  <c r="C252" i="3"/>
  <c r="C251" i="3"/>
  <c r="D251" i="3" s="1"/>
  <c r="D250" i="3"/>
  <c r="C250" i="3"/>
  <c r="C249" i="3"/>
  <c r="D249" i="3" s="1"/>
  <c r="D248" i="3"/>
  <c r="C248" i="3"/>
  <c r="C247" i="3"/>
  <c r="D247" i="3" s="1"/>
  <c r="D246" i="3"/>
  <c r="C246" i="3"/>
  <c r="C245" i="3"/>
  <c r="D245" i="3" s="1"/>
  <c r="D244" i="3"/>
  <c r="C244" i="3"/>
  <c r="C243" i="3"/>
  <c r="D243" i="3" s="1"/>
  <c r="D242" i="3"/>
  <c r="C242" i="3"/>
  <c r="C241" i="3"/>
  <c r="D241" i="3" s="1"/>
  <c r="D240" i="3"/>
  <c r="C240" i="3"/>
  <c r="C239" i="3"/>
  <c r="D239" i="3" s="1"/>
  <c r="D238" i="3"/>
  <c r="C238" i="3"/>
  <c r="C237" i="3"/>
  <c r="D237" i="3" s="1"/>
  <c r="D236" i="3"/>
  <c r="C236" i="3"/>
  <c r="C235" i="3"/>
  <c r="D235" i="3" s="1"/>
  <c r="D234" i="3"/>
  <c r="C234" i="3"/>
  <c r="C233" i="3"/>
  <c r="D233" i="3" s="1"/>
  <c r="D232" i="3"/>
  <c r="C232" i="3"/>
  <c r="C231" i="3"/>
  <c r="D231" i="3" s="1"/>
  <c r="D230" i="3"/>
  <c r="C230" i="3"/>
  <c r="C229" i="3"/>
  <c r="D229" i="3" s="1"/>
  <c r="D228" i="3"/>
  <c r="C228" i="3"/>
  <c r="C227" i="3"/>
  <c r="D227" i="3" s="1"/>
  <c r="D226" i="3"/>
  <c r="C226" i="3"/>
  <c r="C225" i="3"/>
  <c r="D225" i="3" s="1"/>
  <c r="D224" i="3"/>
  <c r="C224" i="3"/>
  <c r="C223" i="3"/>
  <c r="D223" i="3" s="1"/>
  <c r="D222" i="3"/>
  <c r="C222" i="3"/>
  <c r="C221" i="3"/>
  <c r="D221" i="3" s="1"/>
  <c r="D220" i="3"/>
  <c r="C220" i="3"/>
  <c r="C219" i="3"/>
  <c r="D219" i="3" s="1"/>
  <c r="D218" i="3"/>
  <c r="C218" i="3"/>
  <c r="C217" i="3"/>
  <c r="D217" i="3" s="1"/>
  <c r="D216" i="3"/>
  <c r="C216" i="3"/>
  <c r="C215" i="3"/>
  <c r="D215" i="3" s="1"/>
  <c r="D214" i="3"/>
  <c r="C214" i="3"/>
  <c r="C213" i="3"/>
  <c r="D213" i="3" s="1"/>
  <c r="D212" i="3"/>
  <c r="C212" i="3"/>
  <c r="C211" i="3"/>
  <c r="D211" i="3" s="1"/>
  <c r="D210" i="3"/>
  <c r="C210" i="3"/>
  <c r="C209" i="3"/>
  <c r="D209" i="3" s="1"/>
  <c r="D208" i="3"/>
  <c r="C208" i="3"/>
  <c r="C207" i="3"/>
  <c r="D207" i="3" s="1"/>
  <c r="D206" i="3"/>
  <c r="C206" i="3"/>
  <c r="C205" i="3"/>
  <c r="D205" i="3" s="1"/>
  <c r="D204" i="3"/>
  <c r="C204" i="3"/>
  <c r="C203" i="3"/>
  <c r="D203" i="3" s="1"/>
  <c r="D202" i="3"/>
  <c r="C202" i="3"/>
  <c r="C201" i="3"/>
  <c r="D201" i="3" s="1"/>
  <c r="D200" i="3"/>
  <c r="C200" i="3"/>
  <c r="C199" i="3"/>
  <c r="D199" i="3" s="1"/>
  <c r="D198" i="3"/>
  <c r="C198" i="3"/>
  <c r="C197" i="3"/>
  <c r="D197" i="3" s="1"/>
  <c r="D196" i="3"/>
  <c r="C196" i="3"/>
  <c r="C195" i="3"/>
  <c r="D195" i="3" s="1"/>
  <c r="D194" i="3"/>
  <c r="C194" i="3"/>
  <c r="C193" i="3"/>
  <c r="D193" i="3" s="1"/>
  <c r="D192" i="3"/>
  <c r="C192" i="3"/>
  <c r="C191" i="3"/>
  <c r="D191" i="3" s="1"/>
  <c r="D190" i="3"/>
  <c r="C190" i="3"/>
  <c r="C189" i="3"/>
  <c r="D189" i="3" s="1"/>
  <c r="D188" i="3"/>
  <c r="C188" i="3"/>
  <c r="C187" i="3"/>
  <c r="D187" i="3" s="1"/>
  <c r="D186" i="3"/>
  <c r="C186" i="3"/>
  <c r="C185" i="3"/>
  <c r="D185" i="3" s="1"/>
  <c r="D184" i="3"/>
  <c r="C184" i="3"/>
  <c r="C183" i="3"/>
  <c r="D183" i="3" s="1"/>
  <c r="D182" i="3"/>
  <c r="C182" i="3"/>
  <c r="C181" i="3"/>
  <c r="D181" i="3" s="1"/>
  <c r="D180" i="3"/>
  <c r="C180" i="3"/>
  <c r="C179" i="3"/>
  <c r="D179" i="3" s="1"/>
  <c r="C178" i="3"/>
  <c r="D178" i="3" s="1"/>
  <c r="C177" i="3"/>
  <c r="D177" i="3" s="1"/>
  <c r="D176" i="3"/>
  <c r="C176" i="3"/>
  <c r="C175" i="3"/>
  <c r="D175" i="3" s="1"/>
  <c r="D174" i="3"/>
  <c r="C174" i="3"/>
  <c r="C173" i="3"/>
  <c r="D173" i="3" s="1"/>
  <c r="C172" i="3"/>
  <c r="D172" i="3" s="1"/>
  <c r="C171" i="3"/>
  <c r="D171" i="3" s="1"/>
  <c r="C170" i="3"/>
  <c r="D170" i="3" s="1"/>
  <c r="C169" i="3"/>
  <c r="D169" i="3" s="1"/>
  <c r="C168" i="3"/>
  <c r="D168" i="3" s="1"/>
  <c r="C167" i="3"/>
  <c r="D167" i="3" s="1"/>
  <c r="C166" i="3"/>
  <c r="D166" i="3" s="1"/>
  <c r="C165" i="3"/>
  <c r="D165" i="3" s="1"/>
  <c r="C164" i="3"/>
  <c r="D164" i="3" s="1"/>
  <c r="C163" i="3"/>
  <c r="D163" i="3" s="1"/>
  <c r="C162" i="3"/>
  <c r="D162" i="3" s="1"/>
  <c r="C161" i="3"/>
  <c r="D161" i="3" s="1"/>
  <c r="C160" i="3"/>
  <c r="D160" i="3" s="1"/>
  <c r="C159" i="3"/>
  <c r="D159" i="3" s="1"/>
  <c r="C158" i="3"/>
  <c r="D158" i="3" s="1"/>
  <c r="C157" i="3"/>
  <c r="D157" i="3" s="1"/>
  <c r="C156" i="3"/>
  <c r="D156" i="3" s="1"/>
  <c r="C155" i="3"/>
  <c r="D155" i="3" s="1"/>
  <c r="C154" i="3"/>
  <c r="D154" i="3" s="1"/>
  <c r="C153" i="3"/>
  <c r="D153" i="3" s="1"/>
  <c r="D152" i="3"/>
  <c r="C152" i="3"/>
  <c r="C151" i="3"/>
  <c r="D151" i="3" s="1"/>
  <c r="D150" i="3"/>
  <c r="C150" i="3"/>
  <c r="C149" i="3"/>
  <c r="D149" i="3" s="1"/>
  <c r="C148" i="3"/>
  <c r="D148" i="3" s="1"/>
  <c r="C147" i="3"/>
  <c r="D147" i="3" s="1"/>
  <c r="C146" i="3"/>
  <c r="D146" i="3" s="1"/>
  <c r="C145" i="3"/>
  <c r="D145" i="3" s="1"/>
  <c r="D144" i="3"/>
  <c r="C144" i="3"/>
  <c r="C143" i="3"/>
  <c r="D143" i="3" s="1"/>
  <c r="D142" i="3"/>
  <c r="C142" i="3"/>
  <c r="C141" i="3"/>
  <c r="D141" i="3" s="1"/>
  <c r="C140" i="3"/>
  <c r="D140" i="3" s="1"/>
  <c r="C139" i="3"/>
  <c r="D139" i="3" s="1"/>
  <c r="C138" i="3"/>
  <c r="D138" i="3" s="1"/>
  <c r="C137" i="3"/>
  <c r="D137" i="3" s="1"/>
  <c r="D136" i="3"/>
  <c r="C136" i="3"/>
  <c r="C135" i="3"/>
  <c r="D135" i="3" s="1"/>
  <c r="D134" i="3"/>
  <c r="C134" i="3"/>
  <c r="C133" i="3"/>
  <c r="D133" i="3" s="1"/>
  <c r="C132" i="3"/>
  <c r="D132" i="3" s="1"/>
  <c r="C131" i="3"/>
  <c r="D131" i="3" s="1"/>
  <c r="C130" i="3"/>
  <c r="D130" i="3" s="1"/>
  <c r="C129" i="3"/>
  <c r="D129" i="3" s="1"/>
  <c r="D128" i="3"/>
  <c r="C128" i="3"/>
  <c r="C127" i="3"/>
  <c r="D127" i="3" s="1"/>
  <c r="D126" i="3"/>
  <c r="C126" i="3"/>
  <c r="C125" i="3"/>
  <c r="D125" i="3" s="1"/>
  <c r="C124" i="3"/>
  <c r="D124" i="3" s="1"/>
  <c r="C123" i="3"/>
  <c r="D123" i="3" s="1"/>
  <c r="C122" i="3"/>
  <c r="D122" i="3" s="1"/>
  <c r="C121" i="3"/>
  <c r="D121" i="3" s="1"/>
  <c r="D120" i="3"/>
  <c r="C120" i="3"/>
  <c r="C119" i="3"/>
  <c r="D119" i="3" s="1"/>
  <c r="D118" i="3"/>
  <c r="C118" i="3"/>
  <c r="C117" i="3"/>
  <c r="D117" i="3" s="1"/>
  <c r="C116" i="3"/>
  <c r="D116" i="3" s="1"/>
  <c r="C115" i="3"/>
  <c r="D115" i="3" s="1"/>
  <c r="C114" i="3"/>
  <c r="D114" i="3" s="1"/>
  <c r="C113" i="3"/>
  <c r="D113" i="3" s="1"/>
  <c r="D112" i="3"/>
  <c r="C112" i="3"/>
  <c r="C111" i="3"/>
  <c r="D111" i="3" s="1"/>
  <c r="D110" i="3"/>
  <c r="C110" i="3"/>
  <c r="C109" i="3"/>
  <c r="D109" i="3" s="1"/>
  <c r="C108" i="3"/>
  <c r="D108" i="3" s="1"/>
  <c r="C107" i="3"/>
  <c r="D107" i="3" s="1"/>
  <c r="C106" i="3"/>
  <c r="D106" i="3" s="1"/>
  <c r="C105" i="3"/>
  <c r="D105" i="3" s="1"/>
  <c r="D104" i="3"/>
  <c r="C104" i="3"/>
  <c r="C103" i="3"/>
  <c r="D103" i="3" s="1"/>
  <c r="D102" i="3"/>
  <c r="C102" i="3"/>
  <c r="C101" i="3"/>
  <c r="D101" i="3" s="1"/>
  <c r="C100" i="3"/>
  <c r="D100" i="3" s="1"/>
  <c r="C99" i="3"/>
  <c r="D99" i="3" s="1"/>
  <c r="C98" i="3"/>
  <c r="D98" i="3" s="1"/>
  <c r="C97" i="3"/>
  <c r="D97" i="3" s="1"/>
  <c r="D96" i="3"/>
  <c r="C96" i="3"/>
  <c r="C95" i="3"/>
  <c r="D95" i="3" s="1"/>
  <c r="D94" i="3"/>
  <c r="C94" i="3"/>
  <c r="C93" i="3"/>
  <c r="D93" i="3" s="1"/>
  <c r="C92" i="3"/>
  <c r="D92" i="3" s="1"/>
  <c r="D91" i="3"/>
  <c r="C91" i="3"/>
  <c r="C90" i="3"/>
  <c r="D90" i="3" s="1"/>
  <c r="D89" i="3"/>
  <c r="C89" i="3"/>
  <c r="C88" i="3"/>
  <c r="D88" i="3" s="1"/>
  <c r="D87" i="3"/>
  <c r="C87" i="3"/>
  <c r="C86" i="3"/>
  <c r="D86" i="3" s="1"/>
  <c r="D85" i="3"/>
  <c r="C85" i="3"/>
  <c r="C84" i="3"/>
  <c r="D84" i="3" s="1"/>
  <c r="D83" i="3"/>
  <c r="C83" i="3"/>
  <c r="C82" i="3"/>
  <c r="D82" i="3" s="1"/>
  <c r="D81" i="3"/>
  <c r="C81" i="3"/>
  <c r="C80" i="3"/>
  <c r="D80" i="3" s="1"/>
  <c r="D79" i="3"/>
  <c r="C79" i="3"/>
  <c r="C78" i="3"/>
  <c r="D78" i="3" s="1"/>
  <c r="D77" i="3"/>
  <c r="C77" i="3"/>
  <c r="C76" i="3"/>
  <c r="D76" i="3" s="1"/>
  <c r="D75" i="3"/>
  <c r="C75" i="3"/>
  <c r="C74" i="3"/>
  <c r="D74" i="3" s="1"/>
  <c r="D73" i="3"/>
  <c r="C73" i="3"/>
  <c r="C72" i="3"/>
  <c r="D72" i="3" s="1"/>
  <c r="D71" i="3"/>
  <c r="C71" i="3"/>
  <c r="C70" i="3"/>
  <c r="D70" i="3" s="1"/>
  <c r="D69" i="3"/>
  <c r="C69" i="3"/>
  <c r="C68" i="3"/>
  <c r="D68" i="3" s="1"/>
  <c r="D67" i="3"/>
  <c r="C67" i="3"/>
  <c r="C66" i="3"/>
  <c r="D66" i="3" s="1"/>
  <c r="D65" i="3"/>
  <c r="C65" i="3"/>
  <c r="C64" i="3"/>
  <c r="D64" i="3" s="1"/>
  <c r="D63" i="3"/>
  <c r="C63" i="3"/>
  <c r="C62" i="3"/>
  <c r="D62" i="3" s="1"/>
  <c r="D61" i="3"/>
  <c r="C61" i="3"/>
  <c r="C60" i="3"/>
  <c r="D60" i="3" s="1"/>
  <c r="D59" i="3"/>
  <c r="C59" i="3"/>
  <c r="C58" i="3"/>
  <c r="D58" i="3" s="1"/>
  <c r="D57" i="3"/>
  <c r="C57" i="3"/>
  <c r="C56" i="3"/>
  <c r="D56" i="3" s="1"/>
  <c r="D55" i="3"/>
  <c r="C55" i="3"/>
  <c r="C54" i="3"/>
  <c r="D54" i="3" s="1"/>
  <c r="D53" i="3"/>
  <c r="C53" i="3"/>
  <c r="C52" i="3"/>
  <c r="D52" i="3" s="1"/>
  <c r="D51" i="3"/>
  <c r="C51" i="3"/>
  <c r="C50" i="3"/>
  <c r="D50" i="3" s="1"/>
  <c r="D49" i="3"/>
  <c r="C49" i="3"/>
  <c r="C48" i="3"/>
  <c r="D48" i="3" s="1"/>
  <c r="D47" i="3"/>
  <c r="C47" i="3"/>
  <c r="C46" i="3"/>
  <c r="D46" i="3" s="1"/>
  <c r="D45" i="3"/>
  <c r="C45" i="3"/>
  <c r="C44" i="3"/>
  <c r="D44" i="3" s="1"/>
  <c r="D43" i="3"/>
  <c r="C43" i="3"/>
  <c r="C42" i="3"/>
  <c r="D42" i="3" s="1"/>
  <c r="D41" i="3"/>
  <c r="C41" i="3"/>
  <c r="C40" i="3"/>
  <c r="D40" i="3" s="1"/>
  <c r="D39" i="3"/>
  <c r="C39" i="3"/>
  <c r="C38" i="3"/>
  <c r="D38" i="3" s="1"/>
  <c r="D37" i="3"/>
  <c r="C37" i="3"/>
  <c r="C36" i="3"/>
  <c r="D36" i="3" s="1"/>
  <c r="D35" i="3"/>
  <c r="C35" i="3"/>
  <c r="C34" i="3"/>
  <c r="D34" i="3" s="1"/>
  <c r="D33" i="3"/>
  <c r="C33" i="3"/>
  <c r="C32" i="3"/>
  <c r="D32" i="3" s="1"/>
  <c r="D31" i="3"/>
  <c r="C31" i="3"/>
  <c r="C30" i="3"/>
  <c r="D30" i="3" s="1"/>
  <c r="D29" i="3"/>
  <c r="C29" i="3"/>
  <c r="C28" i="3"/>
  <c r="D28" i="3" s="1"/>
  <c r="D27" i="3"/>
  <c r="C27" i="3"/>
  <c r="C26" i="3"/>
  <c r="D26" i="3" s="1"/>
  <c r="D25" i="3"/>
  <c r="C25" i="3"/>
  <c r="C24" i="3"/>
  <c r="D24" i="3" s="1"/>
  <c r="D23" i="3"/>
  <c r="C23" i="3"/>
  <c r="C22" i="3"/>
  <c r="D22" i="3" s="1"/>
  <c r="D21" i="3"/>
  <c r="C21" i="3"/>
  <c r="C20" i="3"/>
  <c r="D20" i="3" s="1"/>
  <c r="D19" i="3"/>
  <c r="C19" i="3"/>
  <c r="C18" i="3"/>
  <c r="D18" i="3" s="1"/>
  <c r="D17" i="3"/>
  <c r="C17" i="3"/>
  <c r="C16" i="3"/>
  <c r="D16" i="3" s="1"/>
  <c r="D15" i="3"/>
  <c r="C15" i="3"/>
  <c r="C14" i="3"/>
  <c r="D14" i="3" s="1"/>
  <c r="D13" i="3"/>
  <c r="C13" i="3"/>
  <c r="C12" i="3"/>
  <c r="D12" i="3" s="1"/>
  <c r="D11" i="3"/>
  <c r="C11" i="3"/>
  <c r="C10" i="3"/>
  <c r="D10" i="3" s="1"/>
  <c r="D9" i="3"/>
  <c r="C9" i="3"/>
  <c r="C8" i="3"/>
  <c r="D8" i="3" s="1"/>
  <c r="D7" i="3"/>
  <c r="C7" i="3"/>
  <c r="C6" i="3"/>
  <c r="D6" i="3" s="1"/>
  <c r="D5" i="3"/>
  <c r="C5" i="3"/>
  <c r="D4" i="3"/>
  <c r="C4" i="3"/>
  <c r="C3" i="3"/>
  <c r="N2" i="3" s="1"/>
  <c r="N3" i="3" s="1"/>
  <c r="D3" i="3" l="1"/>
  <c r="N4" i="3"/>
</calcChain>
</file>

<file path=xl/comments1.xml><?xml version="1.0" encoding="utf-8"?>
<comments xmlns="http://schemas.openxmlformats.org/spreadsheetml/2006/main">
  <authors>
    <author>Daniele</author>
  </authors>
  <commentList>
    <comment ref="A1" authorId="0" shapeId="0">
      <text>
        <r>
          <rPr>
            <b/>
            <sz val="10"/>
            <color indexed="81"/>
            <rFont val="Tahoma"/>
            <charset val="1"/>
          </rPr>
          <t>=DSGRID("@AAPL"," ","-3Y","-0D","D","RowHeader=true;ColHeader=true;DispSeriesDescription=false;YearlyTSFormat=false;QuarterlyTSFormat=false","")</t>
        </r>
      </text>
    </comment>
  </commentList>
</comments>
</file>

<file path=xl/comments2.xml><?xml version="1.0" encoding="utf-8"?>
<comments xmlns="http://schemas.openxmlformats.org/spreadsheetml/2006/main">
  <authors>
    <author>Daniele</author>
  </authors>
  <commentList>
    <comment ref="A1" authorId="0" shapeId="0">
      <text>
        <r>
          <rPr>
            <b/>
            <sz val="10"/>
            <color indexed="81"/>
            <rFont val="Tahoma"/>
            <charset val="1"/>
          </rPr>
          <t>=DSGRID("@AAPL"," ","-3Y","-0D","D","RowHeader=true;ColHeader=true;DispSeriesDescription=false;YearlyTSFormat=false;QuarterlyTSFormat=false","")</t>
        </r>
      </text>
    </comment>
  </commentList>
</comments>
</file>

<file path=xl/comments3.xml><?xml version="1.0" encoding="utf-8"?>
<comments xmlns="http://schemas.openxmlformats.org/spreadsheetml/2006/main">
  <authors>
    <author>Daniele</author>
  </authors>
  <commentList>
    <comment ref="A1" authorId="0" shapeId="0">
      <text>
        <r>
          <rPr>
            <b/>
            <sz val="10"/>
            <color indexed="81"/>
            <rFont val="Tahoma"/>
            <charset val="1"/>
          </rPr>
          <t>=DSGRID("@AAPL"," ","-3Y","-0D","D","RowHeader=true;ColHeader=true;DispSeriesDescription=false;YearlyTSFormat=false;QuarterlyTSFormat=false","")</t>
        </r>
      </text>
    </comment>
  </commentList>
</comments>
</file>

<file path=xl/comments4.xml><?xml version="1.0" encoding="utf-8"?>
<comments xmlns="http://schemas.openxmlformats.org/spreadsheetml/2006/main">
  <authors>
    <author>Daniele</author>
  </authors>
  <commentList>
    <comment ref="A1" authorId="0" shapeId="0">
      <text>
        <r>
          <rPr>
            <b/>
            <sz val="10"/>
            <color indexed="81"/>
            <rFont val="Tahoma"/>
            <charset val="1"/>
          </rPr>
          <t>=DSGRID("@AAPL"," ","-3Y","-0D","D","RowHeader=true;ColHeader=true;DispSeriesDescription=false;YearlyTSFormat=false;QuarterlyTSFormat=false","")</t>
        </r>
      </text>
    </comment>
  </commentList>
</comments>
</file>

<file path=xl/sharedStrings.xml><?xml version="1.0" encoding="utf-8"?>
<sst xmlns="http://schemas.openxmlformats.org/spreadsheetml/2006/main" count="46" uniqueCount="22">
  <si>
    <t>TITOLO A</t>
  </si>
  <si>
    <t>Rendimento</t>
  </si>
  <si>
    <t>Rendimento %</t>
  </si>
  <si>
    <t xml:space="preserve">Rendimento Medio </t>
  </si>
  <si>
    <t>Varianza</t>
  </si>
  <si>
    <t>Rendimento Medio %</t>
  </si>
  <si>
    <t>TITOLO B</t>
  </si>
  <si>
    <t>Rendimento Titolo A</t>
  </si>
  <si>
    <t>Rendimento Titolo B</t>
  </si>
  <si>
    <t>Correlazioni</t>
  </si>
  <si>
    <t>\</t>
  </si>
  <si>
    <t>Rendimento Titolo X</t>
  </si>
  <si>
    <t>Rendimento TitoloY</t>
  </si>
  <si>
    <t>Rendimento Titolo Z</t>
  </si>
  <si>
    <t>Rendimenti Medi</t>
  </si>
  <si>
    <t>X</t>
  </si>
  <si>
    <t>Y</t>
  </si>
  <si>
    <t>Z</t>
  </si>
  <si>
    <t>Titolo</t>
  </si>
  <si>
    <t>Rendimento portafoglio (50,50)</t>
  </si>
  <si>
    <t>tra X e Z</t>
  </si>
  <si>
    <t>tra X e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</si>
</sst>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indexed="81"/>
      <name val="Tahoma"/>
      <charset val="1"/>
    </font>
    <font>
      <b/>
      <sz val="11"/>
      <color rgb="FF0070C0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2">
    <xf numFmtId="0" fontId="0" fillId="0" borderId="0" xfId="0"/>
    <xf numFmtId="0" fontId="0" fillId="0" borderId="0" xfId="0" applyNumberFormat="1"/>
    <xf numFmtId="14" fontId="0" fillId="0" borderId="0" xfId="0" applyNumberFormat="1"/>
    <xf numFmtId="164" fontId="0" fillId="0" borderId="0" xfId="1" applyNumberFormat="1" applyFont="1"/>
    <xf numFmtId="0" fontId="2" fillId="2" borderId="1" xfId="2" applyNumberFormat="1"/>
    <xf numFmtId="0" fontId="2" fillId="2" borderId="1" xfId="2"/>
    <xf numFmtId="164" fontId="2" fillId="2" borderId="1" xfId="2" applyNumberFormat="1"/>
    <xf numFmtId="0" fontId="4" fillId="2" borderId="1" xfId="2" applyNumberFormat="1" applyFont="1"/>
    <xf numFmtId="0" fontId="4" fillId="2" borderId="1" xfId="2" applyFont="1"/>
    <xf numFmtId="0" fontId="0" fillId="0" borderId="0" xfId="0" applyFont="1"/>
    <xf numFmtId="164" fontId="4" fillId="2" borderId="1" xfId="2" applyNumberFormat="1" applyFont="1"/>
    <xf numFmtId="0" fontId="0" fillId="0" borderId="0" xfId="0"/>
    <xf numFmtId="0" fontId="2" fillId="2" borderId="4" xfId="2" applyBorder="1"/>
    <xf numFmtId="0" fontId="4" fillId="2" borderId="1" xfId="2" applyNumberFormat="1" applyFont="1" applyAlignment="1">
      <alignment wrapText="1"/>
    </xf>
    <xf numFmtId="0" fontId="2" fillId="2" borderId="1" xfId="2" applyNumberFormat="1" applyAlignment="1">
      <alignment wrapText="1"/>
    </xf>
    <xf numFmtId="0" fontId="5" fillId="2" borderId="1" xfId="2" applyNumberFormat="1" applyFont="1" applyAlignment="1">
      <alignment wrapText="1"/>
    </xf>
    <xf numFmtId="0" fontId="0" fillId="3" borderId="5" xfId="0" applyFill="1" applyBorder="1"/>
    <xf numFmtId="0" fontId="0" fillId="3" borderId="6" xfId="0" applyFill="1" applyBorder="1"/>
    <xf numFmtId="0" fontId="0" fillId="0" borderId="0" xfId="0"/>
    <xf numFmtId="0" fontId="2" fillId="2" borderId="1" xfId="2" applyAlignment="1">
      <alignment horizontal="center"/>
    </xf>
    <xf numFmtId="0" fontId="4" fillId="2" borderId="2" xfId="2" applyFont="1" applyBorder="1" applyAlignment="1">
      <alignment horizontal="center"/>
    </xf>
    <xf numFmtId="0" fontId="4" fillId="2" borderId="3" xfId="2" applyFont="1" applyBorder="1" applyAlignment="1">
      <alignment horizontal="center"/>
    </xf>
  </cellXfs>
  <cellStyles count="3">
    <cellStyle name="Calcolo" xfId="2" builtinId="22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886356462443844E-2"/>
          <c:y val="0.15932436652712229"/>
          <c:w val="0.86983547155452356"/>
          <c:h val="0.65114571800685805"/>
        </c:manualLayout>
      </c:layout>
      <c:lineChart>
        <c:grouping val="stacked"/>
        <c:varyColors val="0"/>
        <c:ser>
          <c:idx val="0"/>
          <c:order val="0"/>
          <c:tx>
            <c:strRef>
              <c:f>'Es3 - Svolgimento'!$B$1</c:f>
              <c:strCache>
                <c:ptCount val="1"/>
                <c:pt idx="0">
                  <c:v>TITOLO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'Es3 - Svolgimento'!$A$2:$A$1306</c:f>
              <c:numCache>
                <c:formatCode>m/d/yyyy</c:formatCode>
                <c:ptCount val="130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</c:numCache>
            </c:numRef>
          </c:cat>
          <c:val>
            <c:numRef>
              <c:f>'Es3 - Svolgimento'!$B$2:$B$1306</c:f>
              <c:numCache>
                <c:formatCode>General</c:formatCode>
                <c:ptCount val="1305"/>
                <c:pt idx="0">
                  <c:v>105.26</c:v>
                </c:pt>
                <c:pt idx="1">
                  <c:v>105.35</c:v>
                </c:pt>
                <c:pt idx="2">
                  <c:v>102.71</c:v>
                </c:pt>
                <c:pt idx="3">
                  <c:v>100.7</c:v>
                </c:pt>
                <c:pt idx="4">
                  <c:v>96.45</c:v>
                </c:pt>
                <c:pt idx="5">
                  <c:v>96.96</c:v>
                </c:pt>
                <c:pt idx="6">
                  <c:v>98.53</c:v>
                </c:pt>
                <c:pt idx="7">
                  <c:v>99.96</c:v>
                </c:pt>
                <c:pt idx="8">
                  <c:v>97.39</c:v>
                </c:pt>
                <c:pt idx="9">
                  <c:v>99.52</c:v>
                </c:pt>
                <c:pt idx="10">
                  <c:v>97.13</c:v>
                </c:pt>
                <c:pt idx="11">
                  <c:v>97.13</c:v>
                </c:pt>
                <c:pt idx="12">
                  <c:v>96.66</c:v>
                </c:pt>
                <c:pt idx="13">
                  <c:v>96.79</c:v>
                </c:pt>
                <c:pt idx="14">
                  <c:v>96.3</c:v>
                </c:pt>
                <c:pt idx="15">
                  <c:v>101.42</c:v>
                </c:pt>
                <c:pt idx="16">
                  <c:v>99.44</c:v>
                </c:pt>
                <c:pt idx="17">
                  <c:v>99.99</c:v>
                </c:pt>
                <c:pt idx="18">
                  <c:v>93.42</c:v>
                </c:pt>
                <c:pt idx="19">
                  <c:v>94.09</c:v>
                </c:pt>
                <c:pt idx="20">
                  <c:v>97.34</c:v>
                </c:pt>
                <c:pt idx="21">
                  <c:v>96.43</c:v>
                </c:pt>
                <c:pt idx="22">
                  <c:v>94.48</c:v>
                </c:pt>
                <c:pt idx="23">
                  <c:v>96.35</c:v>
                </c:pt>
                <c:pt idx="24">
                  <c:v>96.6</c:v>
                </c:pt>
                <c:pt idx="25">
                  <c:v>94.02</c:v>
                </c:pt>
                <c:pt idx="26">
                  <c:v>95.01</c:v>
                </c:pt>
                <c:pt idx="27">
                  <c:v>94.99</c:v>
                </c:pt>
                <c:pt idx="28">
                  <c:v>94.27</c:v>
                </c:pt>
                <c:pt idx="29">
                  <c:v>93.7</c:v>
                </c:pt>
                <c:pt idx="30">
                  <c:v>93.99</c:v>
                </c:pt>
                <c:pt idx="31">
                  <c:v>93.99</c:v>
                </c:pt>
                <c:pt idx="32">
                  <c:v>96.64</c:v>
                </c:pt>
                <c:pt idx="33">
                  <c:v>98.12</c:v>
                </c:pt>
                <c:pt idx="34">
                  <c:v>96.26</c:v>
                </c:pt>
                <c:pt idx="35">
                  <c:v>96.04</c:v>
                </c:pt>
                <c:pt idx="36">
                  <c:v>96.88</c:v>
                </c:pt>
                <c:pt idx="37">
                  <c:v>94.69</c:v>
                </c:pt>
                <c:pt idx="38">
                  <c:v>96.1</c:v>
                </c:pt>
                <c:pt idx="39">
                  <c:v>96.76</c:v>
                </c:pt>
                <c:pt idx="40">
                  <c:v>96.91</c:v>
                </c:pt>
                <c:pt idx="41">
                  <c:v>96.69</c:v>
                </c:pt>
                <c:pt idx="42">
                  <c:v>100.53</c:v>
                </c:pt>
                <c:pt idx="43">
                  <c:v>100.75</c:v>
                </c:pt>
                <c:pt idx="44">
                  <c:v>101.5</c:v>
                </c:pt>
                <c:pt idx="45">
                  <c:v>103.01</c:v>
                </c:pt>
                <c:pt idx="46">
                  <c:v>101.87</c:v>
                </c:pt>
                <c:pt idx="47">
                  <c:v>101.03</c:v>
                </c:pt>
                <c:pt idx="48">
                  <c:v>101.12</c:v>
                </c:pt>
                <c:pt idx="49">
                  <c:v>101.17</c:v>
                </c:pt>
                <c:pt idx="50">
                  <c:v>102.26</c:v>
                </c:pt>
                <c:pt idx="51">
                  <c:v>102.52</c:v>
                </c:pt>
                <c:pt idx="52">
                  <c:v>104.58</c:v>
                </c:pt>
                <c:pt idx="53">
                  <c:v>105.97</c:v>
                </c:pt>
                <c:pt idx="54">
                  <c:v>105.8</c:v>
                </c:pt>
                <c:pt idx="55">
                  <c:v>105.92</c:v>
                </c:pt>
                <c:pt idx="56">
                  <c:v>105.91</c:v>
                </c:pt>
                <c:pt idx="57">
                  <c:v>106.72</c:v>
                </c:pt>
                <c:pt idx="58">
                  <c:v>106.13</c:v>
                </c:pt>
                <c:pt idx="59">
                  <c:v>105.67</c:v>
                </c:pt>
                <c:pt idx="60">
                  <c:v>105.67</c:v>
                </c:pt>
                <c:pt idx="61">
                  <c:v>105.19</c:v>
                </c:pt>
                <c:pt idx="62">
                  <c:v>107.68</c:v>
                </c:pt>
                <c:pt idx="63">
                  <c:v>109.56</c:v>
                </c:pt>
                <c:pt idx="64">
                  <c:v>108.99</c:v>
                </c:pt>
                <c:pt idx="65">
                  <c:v>109.99</c:v>
                </c:pt>
                <c:pt idx="66">
                  <c:v>111.12</c:v>
                </c:pt>
                <c:pt idx="67">
                  <c:v>109.81</c:v>
                </c:pt>
                <c:pt idx="68">
                  <c:v>110.96</c:v>
                </c:pt>
                <c:pt idx="69">
                  <c:v>108.54</c:v>
                </c:pt>
                <c:pt idx="70">
                  <c:v>108.66</c:v>
                </c:pt>
                <c:pt idx="71">
                  <c:v>109.02</c:v>
                </c:pt>
                <c:pt idx="72">
                  <c:v>110.44</c:v>
                </c:pt>
                <c:pt idx="73">
                  <c:v>112.04</c:v>
                </c:pt>
                <c:pt idx="74">
                  <c:v>112.1</c:v>
                </c:pt>
                <c:pt idx="75">
                  <c:v>109.85</c:v>
                </c:pt>
                <c:pt idx="76">
                  <c:v>107.48</c:v>
                </c:pt>
                <c:pt idx="77">
                  <c:v>106.91</c:v>
                </c:pt>
                <c:pt idx="78">
                  <c:v>107.13</c:v>
                </c:pt>
                <c:pt idx="79">
                  <c:v>105.97</c:v>
                </c:pt>
                <c:pt idx="80">
                  <c:v>105.68</c:v>
                </c:pt>
                <c:pt idx="81">
                  <c:v>105.08</c:v>
                </c:pt>
                <c:pt idx="82">
                  <c:v>104.35</c:v>
                </c:pt>
                <c:pt idx="83">
                  <c:v>97.82</c:v>
                </c:pt>
                <c:pt idx="84">
                  <c:v>94.83</c:v>
                </c:pt>
                <c:pt idx="85">
                  <c:v>93.74</c:v>
                </c:pt>
                <c:pt idx="86">
                  <c:v>93.64</c:v>
                </c:pt>
                <c:pt idx="87">
                  <c:v>95.18</c:v>
                </c:pt>
                <c:pt idx="88">
                  <c:v>94.19</c:v>
                </c:pt>
                <c:pt idx="89">
                  <c:v>93.24</c:v>
                </c:pt>
                <c:pt idx="90">
                  <c:v>92.72</c:v>
                </c:pt>
                <c:pt idx="91">
                  <c:v>92.79</c:v>
                </c:pt>
                <c:pt idx="92">
                  <c:v>93.42</c:v>
                </c:pt>
                <c:pt idx="93">
                  <c:v>92.51</c:v>
                </c:pt>
                <c:pt idx="94">
                  <c:v>90.34</c:v>
                </c:pt>
                <c:pt idx="95">
                  <c:v>90.52</c:v>
                </c:pt>
                <c:pt idx="96">
                  <c:v>93.88</c:v>
                </c:pt>
                <c:pt idx="97">
                  <c:v>93.49</c:v>
                </c:pt>
                <c:pt idx="98">
                  <c:v>94.56</c:v>
                </c:pt>
                <c:pt idx="99">
                  <c:v>94.2</c:v>
                </c:pt>
                <c:pt idx="100">
                  <c:v>95.22</c:v>
                </c:pt>
                <c:pt idx="101">
                  <c:v>96.43</c:v>
                </c:pt>
                <c:pt idx="102">
                  <c:v>97.9</c:v>
                </c:pt>
                <c:pt idx="103">
                  <c:v>99.62</c:v>
                </c:pt>
                <c:pt idx="104">
                  <c:v>100.41</c:v>
                </c:pt>
                <c:pt idx="105">
                  <c:v>100.35</c:v>
                </c:pt>
                <c:pt idx="106">
                  <c:v>100.35</c:v>
                </c:pt>
                <c:pt idx="107">
                  <c:v>99.86</c:v>
                </c:pt>
                <c:pt idx="108">
                  <c:v>98.46</c:v>
                </c:pt>
                <c:pt idx="109">
                  <c:v>97.72</c:v>
                </c:pt>
                <c:pt idx="110">
                  <c:v>97.92</c:v>
                </c:pt>
                <c:pt idx="111">
                  <c:v>98.63</c:v>
                </c:pt>
                <c:pt idx="112">
                  <c:v>99.03</c:v>
                </c:pt>
                <c:pt idx="113">
                  <c:v>98.94</c:v>
                </c:pt>
                <c:pt idx="114">
                  <c:v>99.65</c:v>
                </c:pt>
                <c:pt idx="115">
                  <c:v>98.83</c:v>
                </c:pt>
                <c:pt idx="116">
                  <c:v>97.34</c:v>
                </c:pt>
                <c:pt idx="117">
                  <c:v>97.46</c:v>
                </c:pt>
                <c:pt idx="118">
                  <c:v>97.14</c:v>
                </c:pt>
                <c:pt idx="119">
                  <c:v>97.55</c:v>
                </c:pt>
                <c:pt idx="120">
                  <c:v>95.33</c:v>
                </c:pt>
                <c:pt idx="121">
                  <c:v>95.1</c:v>
                </c:pt>
                <c:pt idx="122">
                  <c:v>95.91</c:v>
                </c:pt>
                <c:pt idx="123">
                  <c:v>95.55</c:v>
                </c:pt>
                <c:pt idx="124">
                  <c:v>96.1</c:v>
                </c:pt>
                <c:pt idx="125">
                  <c:v>93.4</c:v>
                </c:pt>
                <c:pt idx="126">
                  <c:v>92.04</c:v>
                </c:pt>
                <c:pt idx="127">
                  <c:v>93.59</c:v>
                </c:pt>
                <c:pt idx="128">
                  <c:v>94.4</c:v>
                </c:pt>
                <c:pt idx="129">
                  <c:v>95.6</c:v>
                </c:pt>
                <c:pt idx="130">
                  <c:v>95.89</c:v>
                </c:pt>
                <c:pt idx="131">
                  <c:v>95.89</c:v>
                </c:pt>
                <c:pt idx="132">
                  <c:v>94.99</c:v>
                </c:pt>
                <c:pt idx="133">
                  <c:v>95.53</c:v>
                </c:pt>
                <c:pt idx="134">
                  <c:v>95.94</c:v>
                </c:pt>
                <c:pt idx="135">
                  <c:v>96.68</c:v>
                </c:pt>
                <c:pt idx="136">
                  <c:v>96.98</c:v>
                </c:pt>
                <c:pt idx="137">
                  <c:v>97.42</c:v>
                </c:pt>
                <c:pt idx="138">
                  <c:v>96.87</c:v>
                </c:pt>
                <c:pt idx="139">
                  <c:v>98.79</c:v>
                </c:pt>
                <c:pt idx="140">
                  <c:v>98.78</c:v>
                </c:pt>
                <c:pt idx="141">
                  <c:v>99.83</c:v>
                </c:pt>
                <c:pt idx="142">
                  <c:v>99.87</c:v>
                </c:pt>
                <c:pt idx="143">
                  <c:v>99.96</c:v>
                </c:pt>
                <c:pt idx="144">
                  <c:v>99.43</c:v>
                </c:pt>
                <c:pt idx="145">
                  <c:v>98.66</c:v>
                </c:pt>
                <c:pt idx="146">
                  <c:v>97.34</c:v>
                </c:pt>
                <c:pt idx="147">
                  <c:v>96.67</c:v>
                </c:pt>
                <c:pt idx="148">
                  <c:v>102.95</c:v>
                </c:pt>
                <c:pt idx="149">
                  <c:v>104.34</c:v>
                </c:pt>
                <c:pt idx="150">
                  <c:v>104.21</c:v>
                </c:pt>
                <c:pt idx="151">
                  <c:v>106.05</c:v>
                </c:pt>
                <c:pt idx="152">
                  <c:v>104.48</c:v>
                </c:pt>
                <c:pt idx="153">
                  <c:v>105.79</c:v>
                </c:pt>
                <c:pt idx="154">
                  <c:v>105.87</c:v>
                </c:pt>
                <c:pt idx="155">
                  <c:v>107.48</c:v>
                </c:pt>
                <c:pt idx="156">
                  <c:v>108.37</c:v>
                </c:pt>
                <c:pt idx="157">
                  <c:v>108.81</c:v>
                </c:pt>
                <c:pt idx="158">
                  <c:v>108</c:v>
                </c:pt>
                <c:pt idx="159">
                  <c:v>107.93</c:v>
                </c:pt>
                <c:pt idx="160">
                  <c:v>108.18</c:v>
                </c:pt>
                <c:pt idx="161">
                  <c:v>109.48</c:v>
                </c:pt>
                <c:pt idx="162">
                  <c:v>109.38</c:v>
                </c:pt>
                <c:pt idx="163">
                  <c:v>109.22</c:v>
                </c:pt>
                <c:pt idx="164">
                  <c:v>109.08</c:v>
                </c:pt>
                <c:pt idx="165">
                  <c:v>109.36</c:v>
                </c:pt>
                <c:pt idx="166">
                  <c:v>108.51</c:v>
                </c:pt>
                <c:pt idx="167">
                  <c:v>108.85</c:v>
                </c:pt>
                <c:pt idx="168">
                  <c:v>108.03</c:v>
                </c:pt>
                <c:pt idx="169">
                  <c:v>107.57</c:v>
                </c:pt>
                <c:pt idx="170">
                  <c:v>106.94</c:v>
                </c:pt>
                <c:pt idx="171">
                  <c:v>106.82</c:v>
                </c:pt>
                <c:pt idx="172">
                  <c:v>106</c:v>
                </c:pt>
                <c:pt idx="173">
                  <c:v>106.1</c:v>
                </c:pt>
                <c:pt idx="174">
                  <c:v>106.73</c:v>
                </c:pt>
                <c:pt idx="175">
                  <c:v>107.73</c:v>
                </c:pt>
                <c:pt idx="176">
                  <c:v>107.73</c:v>
                </c:pt>
                <c:pt idx="177">
                  <c:v>107.7</c:v>
                </c:pt>
                <c:pt idx="178">
                  <c:v>108.36</c:v>
                </c:pt>
                <c:pt idx="179">
                  <c:v>105.52</c:v>
                </c:pt>
                <c:pt idx="180">
                  <c:v>103.13</c:v>
                </c:pt>
                <c:pt idx="181">
                  <c:v>105.44</c:v>
                </c:pt>
                <c:pt idx="182">
                  <c:v>107.95</c:v>
                </c:pt>
                <c:pt idx="183">
                  <c:v>111.77</c:v>
                </c:pt>
                <c:pt idx="184">
                  <c:v>115.57</c:v>
                </c:pt>
                <c:pt idx="185">
                  <c:v>114.92</c:v>
                </c:pt>
                <c:pt idx="186">
                  <c:v>113.58</c:v>
                </c:pt>
                <c:pt idx="187">
                  <c:v>113.57</c:v>
                </c:pt>
                <c:pt idx="188">
                  <c:v>113.55</c:v>
                </c:pt>
                <c:pt idx="189">
                  <c:v>114.62</c:v>
                </c:pt>
                <c:pt idx="190">
                  <c:v>112.71</c:v>
                </c:pt>
                <c:pt idx="191">
                  <c:v>112.88</c:v>
                </c:pt>
                <c:pt idx="192">
                  <c:v>113.09</c:v>
                </c:pt>
                <c:pt idx="193">
                  <c:v>113.95</c:v>
                </c:pt>
                <c:pt idx="194">
                  <c:v>112.18</c:v>
                </c:pt>
                <c:pt idx="195">
                  <c:v>113.05</c:v>
                </c:pt>
                <c:pt idx="196">
                  <c:v>112.52</c:v>
                </c:pt>
                <c:pt idx="197">
                  <c:v>113</c:v>
                </c:pt>
                <c:pt idx="198">
                  <c:v>113.05</c:v>
                </c:pt>
                <c:pt idx="199">
                  <c:v>113.89</c:v>
                </c:pt>
                <c:pt idx="200">
                  <c:v>114.06</c:v>
                </c:pt>
                <c:pt idx="201">
                  <c:v>116.05</c:v>
                </c:pt>
                <c:pt idx="202">
                  <c:v>116.3</c:v>
                </c:pt>
                <c:pt idx="203">
                  <c:v>117.34</c:v>
                </c:pt>
                <c:pt idx="204">
                  <c:v>116.98</c:v>
                </c:pt>
                <c:pt idx="205">
                  <c:v>117.63</c:v>
                </c:pt>
                <c:pt idx="206">
                  <c:v>117.55</c:v>
                </c:pt>
                <c:pt idx="207">
                  <c:v>117.47</c:v>
                </c:pt>
                <c:pt idx="208">
                  <c:v>117.12</c:v>
                </c:pt>
                <c:pt idx="209">
                  <c:v>117.06</c:v>
                </c:pt>
                <c:pt idx="210">
                  <c:v>116.6</c:v>
                </c:pt>
                <c:pt idx="211">
                  <c:v>117.65</c:v>
                </c:pt>
                <c:pt idx="212">
                  <c:v>118.25</c:v>
                </c:pt>
                <c:pt idx="213">
                  <c:v>115.59</c:v>
                </c:pt>
                <c:pt idx="214">
                  <c:v>114.48</c:v>
                </c:pt>
                <c:pt idx="215">
                  <c:v>113.72</c:v>
                </c:pt>
                <c:pt idx="216">
                  <c:v>113.54</c:v>
                </c:pt>
                <c:pt idx="217">
                  <c:v>111.49</c:v>
                </c:pt>
                <c:pt idx="218">
                  <c:v>111.59</c:v>
                </c:pt>
                <c:pt idx="219">
                  <c:v>109.83</c:v>
                </c:pt>
                <c:pt idx="220">
                  <c:v>108.84</c:v>
                </c:pt>
                <c:pt idx="221">
                  <c:v>110.41</c:v>
                </c:pt>
                <c:pt idx="222">
                  <c:v>111.06</c:v>
                </c:pt>
                <c:pt idx="223">
                  <c:v>110.88</c:v>
                </c:pt>
                <c:pt idx="224">
                  <c:v>107.79</c:v>
                </c:pt>
                <c:pt idx="225">
                  <c:v>108.43</c:v>
                </c:pt>
                <c:pt idx="226">
                  <c:v>105.71</c:v>
                </c:pt>
                <c:pt idx="227">
                  <c:v>107.11</c:v>
                </c:pt>
                <c:pt idx="228">
                  <c:v>109.99</c:v>
                </c:pt>
                <c:pt idx="229">
                  <c:v>109.95</c:v>
                </c:pt>
                <c:pt idx="230">
                  <c:v>110.06</c:v>
                </c:pt>
                <c:pt idx="231">
                  <c:v>111.73</c:v>
                </c:pt>
                <c:pt idx="232">
                  <c:v>111.8</c:v>
                </c:pt>
                <c:pt idx="233">
                  <c:v>111.23</c:v>
                </c:pt>
                <c:pt idx="234">
                  <c:v>111.23</c:v>
                </c:pt>
                <c:pt idx="235">
                  <c:v>111.79</c:v>
                </c:pt>
                <c:pt idx="236">
                  <c:v>111.57</c:v>
                </c:pt>
                <c:pt idx="237">
                  <c:v>111.46</c:v>
                </c:pt>
                <c:pt idx="238">
                  <c:v>110.52</c:v>
                </c:pt>
                <c:pt idx="239">
                  <c:v>109.49</c:v>
                </c:pt>
                <c:pt idx="240">
                  <c:v>109.9</c:v>
                </c:pt>
                <c:pt idx="241">
                  <c:v>109.11</c:v>
                </c:pt>
                <c:pt idx="242">
                  <c:v>109.95</c:v>
                </c:pt>
                <c:pt idx="243">
                  <c:v>111.03</c:v>
                </c:pt>
                <c:pt idx="244">
                  <c:v>112.12</c:v>
                </c:pt>
                <c:pt idx="245">
                  <c:v>113.95</c:v>
                </c:pt>
                <c:pt idx="246">
                  <c:v>113.3</c:v>
                </c:pt>
                <c:pt idx="247">
                  <c:v>115.19</c:v>
                </c:pt>
                <c:pt idx="248">
                  <c:v>115.19</c:v>
                </c:pt>
                <c:pt idx="249">
                  <c:v>115.82</c:v>
                </c:pt>
                <c:pt idx="250">
                  <c:v>115.97</c:v>
                </c:pt>
                <c:pt idx="251">
                  <c:v>116.64</c:v>
                </c:pt>
                <c:pt idx="252">
                  <c:v>116.95</c:v>
                </c:pt>
                <c:pt idx="253">
                  <c:v>117.06</c:v>
                </c:pt>
                <c:pt idx="254">
                  <c:v>116.29</c:v>
                </c:pt>
                <c:pt idx="255">
                  <c:v>116.52</c:v>
                </c:pt>
                <c:pt idx="256">
                  <c:v>116.52</c:v>
                </c:pt>
                <c:pt idx="257">
                  <c:v>117.26</c:v>
                </c:pt>
                <c:pt idx="258">
                  <c:v>116.76</c:v>
                </c:pt>
                <c:pt idx="259">
                  <c:v>116.73</c:v>
                </c:pt>
                <c:pt idx="260">
                  <c:v>115.82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877088"/>
        <c:axId val="192257080"/>
      </c:lineChart>
      <c:dateAx>
        <c:axId val="1918770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257080"/>
        <c:crosses val="autoZero"/>
        <c:auto val="1"/>
        <c:lblOffset val="100"/>
        <c:baseTimeUnit val="days"/>
      </c:dateAx>
      <c:valAx>
        <c:axId val="19225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187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'Es3 - Svolgimento'!$D$1:$D$2</c:f>
              <c:strCache>
                <c:ptCount val="2"/>
                <c:pt idx="0">
                  <c:v>Rendimento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'Es3 - Svolgimento'!$A$3:$A$1306</c:f>
              <c:numCache>
                <c:formatCode>m/d/yyyy</c:formatCode>
                <c:ptCount val="1304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42454</c:v>
                </c:pt>
                <c:pt idx="60">
                  <c:v>42457</c:v>
                </c:pt>
                <c:pt idx="61">
                  <c:v>42458</c:v>
                </c:pt>
                <c:pt idx="62">
                  <c:v>42459</c:v>
                </c:pt>
                <c:pt idx="63">
                  <c:v>42460</c:v>
                </c:pt>
                <c:pt idx="64">
                  <c:v>42461</c:v>
                </c:pt>
                <c:pt idx="65">
                  <c:v>42464</c:v>
                </c:pt>
                <c:pt idx="66">
                  <c:v>42465</c:v>
                </c:pt>
                <c:pt idx="67">
                  <c:v>42466</c:v>
                </c:pt>
                <c:pt idx="68">
                  <c:v>42467</c:v>
                </c:pt>
                <c:pt idx="69">
                  <c:v>42468</c:v>
                </c:pt>
                <c:pt idx="70">
                  <c:v>42471</c:v>
                </c:pt>
                <c:pt idx="71">
                  <c:v>42472</c:v>
                </c:pt>
                <c:pt idx="72">
                  <c:v>42473</c:v>
                </c:pt>
                <c:pt idx="73">
                  <c:v>42474</c:v>
                </c:pt>
                <c:pt idx="74">
                  <c:v>42475</c:v>
                </c:pt>
                <c:pt idx="75">
                  <c:v>42478</c:v>
                </c:pt>
                <c:pt idx="76">
                  <c:v>42479</c:v>
                </c:pt>
                <c:pt idx="77">
                  <c:v>42480</c:v>
                </c:pt>
                <c:pt idx="78">
                  <c:v>42481</c:v>
                </c:pt>
                <c:pt idx="79">
                  <c:v>42482</c:v>
                </c:pt>
                <c:pt idx="80">
                  <c:v>42485</c:v>
                </c:pt>
                <c:pt idx="81">
                  <c:v>42486</c:v>
                </c:pt>
                <c:pt idx="82">
                  <c:v>42487</c:v>
                </c:pt>
                <c:pt idx="83">
                  <c:v>42488</c:v>
                </c:pt>
                <c:pt idx="84">
                  <c:v>42489</c:v>
                </c:pt>
                <c:pt idx="85">
                  <c:v>42492</c:v>
                </c:pt>
                <c:pt idx="86">
                  <c:v>42493</c:v>
                </c:pt>
                <c:pt idx="87">
                  <c:v>42494</c:v>
                </c:pt>
                <c:pt idx="88">
                  <c:v>42495</c:v>
                </c:pt>
                <c:pt idx="89">
                  <c:v>42496</c:v>
                </c:pt>
                <c:pt idx="90">
                  <c:v>42499</c:v>
                </c:pt>
                <c:pt idx="91">
                  <c:v>42500</c:v>
                </c:pt>
                <c:pt idx="92">
                  <c:v>42501</c:v>
                </c:pt>
                <c:pt idx="93">
                  <c:v>42502</c:v>
                </c:pt>
                <c:pt idx="94">
                  <c:v>42503</c:v>
                </c:pt>
                <c:pt idx="95">
                  <c:v>42506</c:v>
                </c:pt>
                <c:pt idx="96">
                  <c:v>42507</c:v>
                </c:pt>
                <c:pt idx="97">
                  <c:v>42508</c:v>
                </c:pt>
                <c:pt idx="98">
                  <c:v>42509</c:v>
                </c:pt>
                <c:pt idx="99">
                  <c:v>42510</c:v>
                </c:pt>
                <c:pt idx="100">
                  <c:v>42513</c:v>
                </c:pt>
                <c:pt idx="101">
                  <c:v>42514</c:v>
                </c:pt>
                <c:pt idx="102">
                  <c:v>42515</c:v>
                </c:pt>
                <c:pt idx="103">
                  <c:v>42516</c:v>
                </c:pt>
                <c:pt idx="104">
                  <c:v>42517</c:v>
                </c:pt>
                <c:pt idx="105">
                  <c:v>42520</c:v>
                </c:pt>
                <c:pt idx="106">
                  <c:v>42521</c:v>
                </c:pt>
                <c:pt idx="107">
                  <c:v>42522</c:v>
                </c:pt>
                <c:pt idx="108">
                  <c:v>42523</c:v>
                </c:pt>
                <c:pt idx="109">
                  <c:v>42524</c:v>
                </c:pt>
                <c:pt idx="110">
                  <c:v>42527</c:v>
                </c:pt>
                <c:pt idx="111">
                  <c:v>42528</c:v>
                </c:pt>
                <c:pt idx="112">
                  <c:v>42529</c:v>
                </c:pt>
                <c:pt idx="113">
                  <c:v>42530</c:v>
                </c:pt>
                <c:pt idx="114">
                  <c:v>42531</c:v>
                </c:pt>
                <c:pt idx="115">
                  <c:v>42534</c:v>
                </c:pt>
                <c:pt idx="116">
                  <c:v>42535</c:v>
                </c:pt>
                <c:pt idx="117">
                  <c:v>42536</c:v>
                </c:pt>
                <c:pt idx="118">
                  <c:v>42537</c:v>
                </c:pt>
                <c:pt idx="119">
                  <c:v>42538</c:v>
                </c:pt>
                <c:pt idx="120">
                  <c:v>42541</c:v>
                </c:pt>
                <c:pt idx="121">
                  <c:v>42542</c:v>
                </c:pt>
                <c:pt idx="122">
                  <c:v>42543</c:v>
                </c:pt>
                <c:pt idx="123">
                  <c:v>42544</c:v>
                </c:pt>
                <c:pt idx="124">
                  <c:v>42545</c:v>
                </c:pt>
                <c:pt idx="125">
                  <c:v>42548</c:v>
                </c:pt>
                <c:pt idx="126">
                  <c:v>42549</c:v>
                </c:pt>
                <c:pt idx="127">
                  <c:v>42550</c:v>
                </c:pt>
                <c:pt idx="128">
                  <c:v>42551</c:v>
                </c:pt>
                <c:pt idx="129">
                  <c:v>42552</c:v>
                </c:pt>
                <c:pt idx="130">
                  <c:v>42555</c:v>
                </c:pt>
                <c:pt idx="131">
                  <c:v>42556</c:v>
                </c:pt>
                <c:pt idx="132">
                  <c:v>42557</c:v>
                </c:pt>
                <c:pt idx="133">
                  <c:v>42558</c:v>
                </c:pt>
                <c:pt idx="134">
                  <c:v>42559</c:v>
                </c:pt>
                <c:pt idx="135">
                  <c:v>42562</c:v>
                </c:pt>
                <c:pt idx="136">
                  <c:v>42563</c:v>
                </c:pt>
                <c:pt idx="137">
                  <c:v>42564</c:v>
                </c:pt>
                <c:pt idx="138">
                  <c:v>42565</c:v>
                </c:pt>
                <c:pt idx="139">
                  <c:v>42566</c:v>
                </c:pt>
                <c:pt idx="140">
                  <c:v>42569</c:v>
                </c:pt>
                <c:pt idx="141">
                  <c:v>42570</c:v>
                </c:pt>
                <c:pt idx="142">
                  <c:v>42571</c:v>
                </c:pt>
                <c:pt idx="143">
                  <c:v>42572</c:v>
                </c:pt>
                <c:pt idx="144">
                  <c:v>42573</c:v>
                </c:pt>
                <c:pt idx="145">
                  <c:v>42576</c:v>
                </c:pt>
                <c:pt idx="146">
                  <c:v>42577</c:v>
                </c:pt>
                <c:pt idx="147">
                  <c:v>42578</c:v>
                </c:pt>
                <c:pt idx="148">
                  <c:v>42579</c:v>
                </c:pt>
                <c:pt idx="149">
                  <c:v>42580</c:v>
                </c:pt>
                <c:pt idx="150">
                  <c:v>42583</c:v>
                </c:pt>
                <c:pt idx="151">
                  <c:v>42584</c:v>
                </c:pt>
                <c:pt idx="152">
                  <c:v>42585</c:v>
                </c:pt>
                <c:pt idx="153">
                  <c:v>42586</c:v>
                </c:pt>
                <c:pt idx="154">
                  <c:v>42587</c:v>
                </c:pt>
                <c:pt idx="155">
                  <c:v>42590</c:v>
                </c:pt>
                <c:pt idx="156">
                  <c:v>42591</c:v>
                </c:pt>
                <c:pt idx="157">
                  <c:v>42592</c:v>
                </c:pt>
                <c:pt idx="158">
                  <c:v>42593</c:v>
                </c:pt>
                <c:pt idx="159">
                  <c:v>42594</c:v>
                </c:pt>
                <c:pt idx="160">
                  <c:v>42597</c:v>
                </c:pt>
                <c:pt idx="161">
                  <c:v>42598</c:v>
                </c:pt>
                <c:pt idx="162">
                  <c:v>42599</c:v>
                </c:pt>
                <c:pt idx="163">
                  <c:v>42600</c:v>
                </c:pt>
                <c:pt idx="164">
                  <c:v>42601</c:v>
                </c:pt>
                <c:pt idx="165">
                  <c:v>42604</c:v>
                </c:pt>
                <c:pt idx="166">
                  <c:v>42605</c:v>
                </c:pt>
                <c:pt idx="167">
                  <c:v>42606</c:v>
                </c:pt>
                <c:pt idx="168">
                  <c:v>42607</c:v>
                </c:pt>
                <c:pt idx="169">
                  <c:v>42608</c:v>
                </c:pt>
                <c:pt idx="170">
                  <c:v>42611</c:v>
                </c:pt>
                <c:pt idx="171">
                  <c:v>42612</c:v>
                </c:pt>
                <c:pt idx="172">
                  <c:v>42613</c:v>
                </c:pt>
                <c:pt idx="173">
                  <c:v>42614</c:v>
                </c:pt>
                <c:pt idx="174">
                  <c:v>42615</c:v>
                </c:pt>
                <c:pt idx="175">
                  <c:v>42618</c:v>
                </c:pt>
                <c:pt idx="176">
                  <c:v>42619</c:v>
                </c:pt>
                <c:pt idx="177">
                  <c:v>42620</c:v>
                </c:pt>
                <c:pt idx="178">
                  <c:v>42621</c:v>
                </c:pt>
                <c:pt idx="179">
                  <c:v>42622</c:v>
                </c:pt>
                <c:pt idx="180">
                  <c:v>42625</c:v>
                </c:pt>
                <c:pt idx="181">
                  <c:v>42626</c:v>
                </c:pt>
                <c:pt idx="182">
                  <c:v>42627</c:v>
                </c:pt>
                <c:pt idx="183">
                  <c:v>42628</c:v>
                </c:pt>
                <c:pt idx="184">
                  <c:v>42629</c:v>
                </c:pt>
                <c:pt idx="185">
                  <c:v>42632</c:v>
                </c:pt>
                <c:pt idx="186">
                  <c:v>42633</c:v>
                </c:pt>
                <c:pt idx="187">
                  <c:v>42634</c:v>
                </c:pt>
                <c:pt idx="188">
                  <c:v>42635</c:v>
                </c:pt>
                <c:pt idx="189">
                  <c:v>42636</c:v>
                </c:pt>
                <c:pt idx="190">
                  <c:v>42639</c:v>
                </c:pt>
                <c:pt idx="191">
                  <c:v>42640</c:v>
                </c:pt>
                <c:pt idx="192">
                  <c:v>42641</c:v>
                </c:pt>
                <c:pt idx="193">
                  <c:v>42642</c:v>
                </c:pt>
                <c:pt idx="194">
                  <c:v>42643</c:v>
                </c:pt>
                <c:pt idx="195">
                  <c:v>42646</c:v>
                </c:pt>
                <c:pt idx="196">
                  <c:v>42647</c:v>
                </c:pt>
                <c:pt idx="197">
                  <c:v>42648</c:v>
                </c:pt>
                <c:pt idx="198">
                  <c:v>42649</c:v>
                </c:pt>
                <c:pt idx="199">
                  <c:v>42650</c:v>
                </c:pt>
                <c:pt idx="200">
                  <c:v>42653</c:v>
                </c:pt>
                <c:pt idx="201">
                  <c:v>42654</c:v>
                </c:pt>
                <c:pt idx="202">
                  <c:v>42655</c:v>
                </c:pt>
                <c:pt idx="203">
                  <c:v>42656</c:v>
                </c:pt>
                <c:pt idx="204">
                  <c:v>42657</c:v>
                </c:pt>
                <c:pt idx="205">
                  <c:v>42660</c:v>
                </c:pt>
                <c:pt idx="206">
                  <c:v>42661</c:v>
                </c:pt>
                <c:pt idx="207">
                  <c:v>42662</c:v>
                </c:pt>
                <c:pt idx="208">
                  <c:v>42663</c:v>
                </c:pt>
                <c:pt idx="209">
                  <c:v>42664</c:v>
                </c:pt>
                <c:pt idx="210">
                  <c:v>42667</c:v>
                </c:pt>
                <c:pt idx="211">
                  <c:v>42668</c:v>
                </c:pt>
                <c:pt idx="212">
                  <c:v>42669</c:v>
                </c:pt>
                <c:pt idx="213">
                  <c:v>42670</c:v>
                </c:pt>
                <c:pt idx="214">
                  <c:v>42671</c:v>
                </c:pt>
                <c:pt idx="215">
                  <c:v>42674</c:v>
                </c:pt>
                <c:pt idx="216">
                  <c:v>42675</c:v>
                </c:pt>
                <c:pt idx="217">
                  <c:v>42676</c:v>
                </c:pt>
                <c:pt idx="218">
                  <c:v>42677</c:v>
                </c:pt>
                <c:pt idx="219">
                  <c:v>42678</c:v>
                </c:pt>
                <c:pt idx="220">
                  <c:v>42681</c:v>
                </c:pt>
                <c:pt idx="221">
                  <c:v>42682</c:v>
                </c:pt>
                <c:pt idx="222">
                  <c:v>42683</c:v>
                </c:pt>
                <c:pt idx="223">
                  <c:v>42684</c:v>
                </c:pt>
                <c:pt idx="224">
                  <c:v>42685</c:v>
                </c:pt>
                <c:pt idx="225">
                  <c:v>42688</c:v>
                </c:pt>
                <c:pt idx="226">
                  <c:v>42689</c:v>
                </c:pt>
                <c:pt idx="227">
                  <c:v>42690</c:v>
                </c:pt>
                <c:pt idx="228">
                  <c:v>42691</c:v>
                </c:pt>
                <c:pt idx="229">
                  <c:v>42692</c:v>
                </c:pt>
                <c:pt idx="230">
                  <c:v>42695</c:v>
                </c:pt>
                <c:pt idx="231">
                  <c:v>42696</c:v>
                </c:pt>
                <c:pt idx="232">
                  <c:v>42697</c:v>
                </c:pt>
                <c:pt idx="233">
                  <c:v>42698</c:v>
                </c:pt>
                <c:pt idx="234">
                  <c:v>42699</c:v>
                </c:pt>
                <c:pt idx="235">
                  <c:v>42702</c:v>
                </c:pt>
                <c:pt idx="236">
                  <c:v>42703</c:v>
                </c:pt>
                <c:pt idx="237">
                  <c:v>42704</c:v>
                </c:pt>
                <c:pt idx="238">
                  <c:v>42705</c:v>
                </c:pt>
                <c:pt idx="239">
                  <c:v>42706</c:v>
                </c:pt>
                <c:pt idx="240">
                  <c:v>42709</c:v>
                </c:pt>
                <c:pt idx="241">
                  <c:v>42710</c:v>
                </c:pt>
                <c:pt idx="242">
                  <c:v>42711</c:v>
                </c:pt>
                <c:pt idx="243">
                  <c:v>42712</c:v>
                </c:pt>
                <c:pt idx="244">
                  <c:v>42713</c:v>
                </c:pt>
                <c:pt idx="245">
                  <c:v>42716</c:v>
                </c:pt>
                <c:pt idx="246">
                  <c:v>42717</c:v>
                </c:pt>
                <c:pt idx="247">
                  <c:v>42718</c:v>
                </c:pt>
                <c:pt idx="248">
                  <c:v>42719</c:v>
                </c:pt>
                <c:pt idx="249">
                  <c:v>42720</c:v>
                </c:pt>
                <c:pt idx="250">
                  <c:v>42723</c:v>
                </c:pt>
                <c:pt idx="251">
                  <c:v>42724</c:v>
                </c:pt>
                <c:pt idx="252">
                  <c:v>42725</c:v>
                </c:pt>
                <c:pt idx="253">
                  <c:v>42726</c:v>
                </c:pt>
                <c:pt idx="254">
                  <c:v>42727</c:v>
                </c:pt>
                <c:pt idx="255">
                  <c:v>42730</c:v>
                </c:pt>
                <c:pt idx="256">
                  <c:v>42731</c:v>
                </c:pt>
                <c:pt idx="257">
                  <c:v>42732</c:v>
                </c:pt>
                <c:pt idx="258">
                  <c:v>42733</c:v>
                </c:pt>
                <c:pt idx="259">
                  <c:v>42734</c:v>
                </c:pt>
              </c:numCache>
            </c:numRef>
          </c:cat>
          <c:val>
            <c:numRef>
              <c:f>'Es3 - Svolgimento'!$D$3:$D$1306</c:f>
              <c:numCache>
                <c:formatCode>0.0000%</c:formatCode>
                <c:ptCount val="1304"/>
                <c:pt idx="0">
                  <c:v>8.5502565076933656E-4</c:v>
                </c:pt>
                <c:pt idx="1">
                  <c:v>-2.5059326056003806E-2</c:v>
                </c:pt>
                <c:pt idx="2">
                  <c:v>-1.9569662155583645E-2</c:v>
                </c:pt>
                <c:pt idx="3">
                  <c:v>-4.2204568023833211E-2</c:v>
                </c:pt>
                <c:pt idx="4">
                  <c:v>5.2877138413685021E-3</c:v>
                </c:pt>
                <c:pt idx="5">
                  <c:v>1.6192244224422447E-2</c:v>
                </c:pt>
                <c:pt idx="6">
                  <c:v>1.4513346188977927E-2</c:v>
                </c:pt>
                <c:pt idx="7">
                  <c:v>-2.5710284113645399E-2</c:v>
                </c:pt>
                <c:pt idx="8">
                  <c:v>2.1870828627169159E-2</c:v>
                </c:pt>
                <c:pt idx="9">
                  <c:v>-2.4015273311897123E-2</c:v>
                </c:pt>
                <c:pt idx="10">
                  <c:v>0</c:v>
                </c:pt>
                <c:pt idx="11">
                  <c:v>-4.8388757335529053E-3</c:v>
                </c:pt>
                <c:pt idx="12">
                  <c:v>1.344920339333866E-3</c:v>
                </c:pt>
                <c:pt idx="13">
                  <c:v>-5.0625064572787926E-3</c:v>
                </c:pt>
                <c:pt idx="14">
                  <c:v>5.3167185877466272E-2</c:v>
                </c:pt>
                <c:pt idx="15">
                  <c:v>-1.9522776572668099E-2</c:v>
                </c:pt>
                <c:pt idx="16">
                  <c:v>5.530973451327359E-3</c:v>
                </c:pt>
                <c:pt idx="17">
                  <c:v>-6.5706570657065644E-2</c:v>
                </c:pt>
                <c:pt idx="18">
                  <c:v>7.1719117961892564E-3</c:v>
                </c:pt>
                <c:pt idx="19">
                  <c:v>3.4541396535232138E-2</c:v>
                </c:pt>
                <c:pt idx="20">
                  <c:v>-9.3486747483049193E-3</c:v>
                </c:pt>
                <c:pt idx="21">
                  <c:v>-2.0221922638183121E-2</c:v>
                </c:pt>
                <c:pt idx="22">
                  <c:v>1.9792548687552758E-2</c:v>
                </c:pt>
                <c:pt idx="23">
                  <c:v>2.5947067981317851E-3</c:v>
                </c:pt>
                <c:pt idx="24">
                  <c:v>-2.6708074534161463E-2</c:v>
                </c:pt>
                <c:pt idx="25">
                  <c:v>1.0529674537332667E-2</c:v>
                </c:pt>
                <c:pt idx="26">
                  <c:v>-2.1050415745726969E-4</c:v>
                </c:pt>
                <c:pt idx="27">
                  <c:v>-7.5797452363406403E-3</c:v>
                </c:pt>
                <c:pt idx="28">
                  <c:v>-6.0464622891693853E-3</c:v>
                </c:pt>
                <c:pt idx="29">
                  <c:v>3.0949839914620192E-3</c:v>
                </c:pt>
                <c:pt idx="30">
                  <c:v>0</c:v>
                </c:pt>
                <c:pt idx="31">
                  <c:v>2.819448877540176E-2</c:v>
                </c:pt>
                <c:pt idx="32">
                  <c:v>1.531456953642385E-2</c:v>
                </c:pt>
                <c:pt idx="33">
                  <c:v>-1.8956379942926982E-2</c:v>
                </c:pt>
                <c:pt idx="34">
                  <c:v>-2.285476833575717E-3</c:v>
                </c:pt>
                <c:pt idx="35">
                  <c:v>8.7463556851310464E-3</c:v>
                </c:pt>
                <c:pt idx="36">
                  <c:v>-2.260528488852187E-2</c:v>
                </c:pt>
                <c:pt idx="37">
                  <c:v>1.4890695955222188E-2</c:v>
                </c:pt>
                <c:pt idx="38">
                  <c:v>6.8678459937565606E-3</c:v>
                </c:pt>
                <c:pt idx="39">
                  <c:v>1.5502273666803124E-3</c:v>
                </c:pt>
                <c:pt idx="40">
                  <c:v>-2.2701475595913179E-3</c:v>
                </c:pt>
                <c:pt idx="41">
                  <c:v>3.9714551659944197E-2</c:v>
                </c:pt>
                <c:pt idx="42">
                  <c:v>2.1884014721973433E-3</c:v>
                </c:pt>
                <c:pt idx="43">
                  <c:v>7.4441687344912744E-3</c:v>
                </c:pt>
                <c:pt idx="44">
                  <c:v>1.4876847290640427E-2</c:v>
                </c:pt>
                <c:pt idx="45">
                  <c:v>-1.1066886710028201E-2</c:v>
                </c:pt>
                <c:pt idx="46">
                  <c:v>-8.2458034750172438E-3</c:v>
                </c:pt>
                <c:pt idx="47">
                  <c:v>8.9082450757205223E-4</c:v>
                </c:pt>
                <c:pt idx="48">
                  <c:v>4.9446202531644445E-4</c:v>
                </c:pt>
                <c:pt idx="49">
                  <c:v>1.0773944845309913E-2</c:v>
                </c:pt>
                <c:pt idx="50">
                  <c:v>2.5425386270290229E-3</c:v>
                </c:pt>
                <c:pt idx="51">
                  <c:v>2.0093640265314017E-2</c:v>
                </c:pt>
                <c:pt idx="52">
                  <c:v>1.3291260279212125E-2</c:v>
                </c:pt>
                <c:pt idx="53">
                  <c:v>-1.6042276115881826E-3</c:v>
                </c:pt>
                <c:pt idx="54">
                  <c:v>1.1342155009452792E-3</c:v>
                </c:pt>
                <c:pt idx="55">
                  <c:v>-9.4410876132933197E-5</c:v>
                </c:pt>
                <c:pt idx="56">
                  <c:v>7.6480030214334249E-3</c:v>
                </c:pt>
                <c:pt idx="57">
                  <c:v>-5.528485757121504E-3</c:v>
                </c:pt>
                <c:pt idx="58">
                  <c:v>-4.3343069820030999E-3</c:v>
                </c:pt>
                <c:pt idx="59">
                  <c:v>0</c:v>
                </c:pt>
                <c:pt idx="60">
                  <c:v>-4.5424434560424887E-3</c:v>
                </c:pt>
                <c:pt idx="61">
                  <c:v>2.3671451658902942E-2</c:v>
                </c:pt>
                <c:pt idx="62">
                  <c:v>1.7459138187221335E-2</c:v>
                </c:pt>
                <c:pt idx="63">
                  <c:v>-5.2026286966047053E-3</c:v>
                </c:pt>
                <c:pt idx="64">
                  <c:v>9.1751536838242664E-3</c:v>
                </c:pt>
                <c:pt idx="65">
                  <c:v>1.0273661241931187E-2</c:v>
                </c:pt>
                <c:pt idx="66">
                  <c:v>-1.1789056875449955E-2</c:v>
                </c:pt>
                <c:pt idx="67">
                  <c:v>1.0472634550587223E-2</c:v>
                </c:pt>
                <c:pt idx="68">
                  <c:v>-2.1809661139149172E-2</c:v>
                </c:pt>
                <c:pt idx="69">
                  <c:v>1.1055831951354289E-3</c:v>
                </c:pt>
                <c:pt idx="70">
                  <c:v>3.3130866924351299E-3</c:v>
                </c:pt>
                <c:pt idx="71">
                  <c:v>1.3025133003118805E-2</c:v>
                </c:pt>
                <c:pt idx="72">
                  <c:v>1.4487504527345152E-2</c:v>
                </c:pt>
                <c:pt idx="73">
                  <c:v>5.3552302749015901E-4</c:v>
                </c:pt>
                <c:pt idx="74">
                  <c:v>-2.0071364852810025E-2</c:v>
                </c:pt>
                <c:pt idx="75">
                  <c:v>-2.157487482931264E-2</c:v>
                </c:pt>
                <c:pt idx="76">
                  <c:v>-5.3033122441384917E-3</c:v>
                </c:pt>
                <c:pt idx="77">
                  <c:v>2.0578056309044079E-3</c:v>
                </c:pt>
                <c:pt idx="78">
                  <c:v>-1.0827966022589397E-2</c:v>
                </c:pt>
                <c:pt idx="79">
                  <c:v>-2.736623572709207E-3</c:v>
                </c:pt>
                <c:pt idx="80">
                  <c:v>-5.6775170325511493E-3</c:v>
                </c:pt>
                <c:pt idx="81">
                  <c:v>-6.9470879330034707E-3</c:v>
                </c:pt>
                <c:pt idx="82">
                  <c:v>-6.257786296118828E-2</c:v>
                </c:pt>
                <c:pt idx="83">
                  <c:v>-3.0566346350439533E-2</c:v>
                </c:pt>
                <c:pt idx="84">
                  <c:v>-1.1494252873563204E-2</c:v>
                </c:pt>
                <c:pt idx="85">
                  <c:v>-1.0667804565819283E-3</c:v>
                </c:pt>
                <c:pt idx="86">
                  <c:v>1.6445963263562735E-2</c:v>
                </c:pt>
                <c:pt idx="87">
                  <c:v>-1.0401344820340497E-2</c:v>
                </c:pt>
                <c:pt idx="88">
                  <c:v>-1.0085996390274965E-2</c:v>
                </c:pt>
                <c:pt idx="89">
                  <c:v>-5.5770055770055782E-3</c:v>
                </c:pt>
                <c:pt idx="90">
                  <c:v>7.5496117342543911E-4</c:v>
                </c:pt>
                <c:pt idx="91">
                  <c:v>6.7895247332685482E-3</c:v>
                </c:pt>
                <c:pt idx="92">
                  <c:v>-9.74095482766002E-3</c:v>
                </c:pt>
                <c:pt idx="93">
                  <c:v>-2.3456923575829625E-2</c:v>
                </c:pt>
                <c:pt idx="94">
                  <c:v>1.9924728802300784E-3</c:v>
                </c:pt>
                <c:pt idx="95">
                  <c:v>3.7118868758285517E-2</c:v>
                </c:pt>
                <c:pt idx="96">
                  <c:v>-4.1542394546228989E-3</c:v>
                </c:pt>
                <c:pt idx="97">
                  <c:v>1.1445074339501593E-2</c:v>
                </c:pt>
                <c:pt idx="98">
                  <c:v>-3.8071065989847552E-3</c:v>
                </c:pt>
                <c:pt idx="99">
                  <c:v>1.0828025477706893E-2</c:v>
                </c:pt>
                <c:pt idx="100">
                  <c:v>1.2707414408737794E-2</c:v>
                </c:pt>
                <c:pt idx="101">
                  <c:v>1.5244218604168802E-2</c:v>
                </c:pt>
                <c:pt idx="102">
                  <c:v>1.7568947906026589E-2</c:v>
                </c:pt>
                <c:pt idx="103">
                  <c:v>7.9301345111422172E-3</c:v>
                </c:pt>
                <c:pt idx="104">
                  <c:v>-5.9755004481631957E-4</c:v>
                </c:pt>
                <c:pt idx="105">
                  <c:v>0</c:v>
                </c:pt>
                <c:pt idx="106">
                  <c:v>-4.8829098156452089E-3</c:v>
                </c:pt>
                <c:pt idx="107">
                  <c:v>-1.4019627478469965E-2</c:v>
                </c:pt>
                <c:pt idx="108">
                  <c:v>-7.5157424334755252E-3</c:v>
                </c:pt>
                <c:pt idx="109">
                  <c:v>2.0466639377814122E-3</c:v>
                </c:pt>
                <c:pt idx="110">
                  <c:v>7.250816993463971E-3</c:v>
                </c:pt>
                <c:pt idx="111">
                  <c:v>4.0555611882795439E-3</c:v>
                </c:pt>
                <c:pt idx="112">
                  <c:v>-9.0881551045141062E-4</c:v>
                </c:pt>
                <c:pt idx="113">
                  <c:v>7.1760663028097582E-3</c:v>
                </c:pt>
                <c:pt idx="114">
                  <c:v>-8.2288008028098547E-3</c:v>
                </c:pt>
                <c:pt idx="115">
                  <c:v>-1.5076393807548216E-2</c:v>
                </c:pt>
                <c:pt idx="116">
                  <c:v>1.2327922745016817E-3</c:v>
                </c:pt>
                <c:pt idx="117">
                  <c:v>-3.2833983172583237E-3</c:v>
                </c:pt>
                <c:pt idx="118">
                  <c:v>4.2207123738933205E-3</c:v>
                </c:pt>
                <c:pt idx="119">
                  <c:v>-2.2757560225525331E-2</c:v>
                </c:pt>
                <c:pt idx="120">
                  <c:v>-2.4126717717403157E-3</c:v>
                </c:pt>
                <c:pt idx="121">
                  <c:v>8.5173501577286981E-3</c:v>
                </c:pt>
                <c:pt idx="122">
                  <c:v>-3.7535189239912281E-3</c:v>
                </c:pt>
                <c:pt idx="123">
                  <c:v>5.7561486132915451E-3</c:v>
                </c:pt>
                <c:pt idx="124">
                  <c:v>-2.809573361082196E-2</c:v>
                </c:pt>
                <c:pt idx="125">
                  <c:v>-1.45610278372591E-2</c:v>
                </c:pt>
                <c:pt idx="126">
                  <c:v>1.6840504128639688E-2</c:v>
                </c:pt>
                <c:pt idx="127">
                  <c:v>8.6547708088471342E-3</c:v>
                </c:pt>
                <c:pt idx="128">
                  <c:v>1.2711864406779627E-2</c:v>
                </c:pt>
                <c:pt idx="129">
                  <c:v>3.0334728033474256E-3</c:v>
                </c:pt>
                <c:pt idx="130">
                  <c:v>0</c:v>
                </c:pt>
                <c:pt idx="131">
                  <c:v>-9.3857545103764872E-3</c:v>
                </c:pt>
                <c:pt idx="132">
                  <c:v>5.6848089272556468E-3</c:v>
                </c:pt>
                <c:pt idx="133">
                  <c:v>4.2918454935620964E-3</c:v>
                </c:pt>
                <c:pt idx="134">
                  <c:v>7.7131540546175881E-3</c:v>
                </c:pt>
                <c:pt idx="135">
                  <c:v>3.1030202730657486E-3</c:v>
                </c:pt>
                <c:pt idx="136">
                  <c:v>4.5370179418435796E-3</c:v>
                </c:pt>
                <c:pt idx="137">
                  <c:v>-5.645657975774987E-3</c:v>
                </c:pt>
                <c:pt idx="138">
                  <c:v>1.9820377825952251E-2</c:v>
                </c:pt>
                <c:pt idx="139">
                  <c:v>-1.0122482032604019E-4</c:v>
                </c:pt>
                <c:pt idx="140">
                  <c:v>1.0629682121886974E-2</c:v>
                </c:pt>
                <c:pt idx="141">
                  <c:v>4.00681157968652E-4</c:v>
                </c:pt>
                <c:pt idx="142">
                  <c:v>9.0117152297986003E-4</c:v>
                </c:pt>
                <c:pt idx="143">
                  <c:v>-5.3021208483392535E-3</c:v>
                </c:pt>
                <c:pt idx="144">
                  <c:v>-7.7441416071609703E-3</c:v>
                </c:pt>
                <c:pt idx="145">
                  <c:v>-1.3379282383944813E-2</c:v>
                </c:pt>
                <c:pt idx="146">
                  <c:v>-6.8830901993014448E-3</c:v>
                </c:pt>
                <c:pt idx="147">
                  <c:v>6.4963277128374797E-2</c:v>
                </c:pt>
                <c:pt idx="148">
                  <c:v>1.3501699854298277E-2</c:v>
                </c:pt>
                <c:pt idx="149">
                  <c:v>-1.2459267778417438E-3</c:v>
                </c:pt>
                <c:pt idx="150">
                  <c:v>1.7656654831590179E-2</c:v>
                </c:pt>
                <c:pt idx="151">
                  <c:v>-1.4804337576614701E-2</c:v>
                </c:pt>
                <c:pt idx="152">
                  <c:v>1.2538284839203717E-2</c:v>
                </c:pt>
                <c:pt idx="153">
                  <c:v>7.5621514320811656E-4</c:v>
                </c:pt>
                <c:pt idx="154">
                  <c:v>1.5207329744025611E-2</c:v>
                </c:pt>
                <c:pt idx="155">
                  <c:v>8.2806103461108282E-3</c:v>
                </c:pt>
                <c:pt idx="156">
                  <c:v>4.0601642520992076E-3</c:v>
                </c:pt>
                <c:pt idx="157">
                  <c:v>-7.4441687344913854E-3</c:v>
                </c:pt>
                <c:pt idx="158">
                  <c:v>-6.4814814814806443E-4</c:v>
                </c:pt>
                <c:pt idx="159">
                  <c:v>2.316316130825502E-3</c:v>
                </c:pt>
                <c:pt idx="160">
                  <c:v>1.2017008689221731E-2</c:v>
                </c:pt>
                <c:pt idx="161">
                  <c:v>-9.1340884179769155E-4</c:v>
                </c:pt>
                <c:pt idx="162">
                  <c:v>-1.4627902724446695E-3</c:v>
                </c:pt>
                <c:pt idx="163">
                  <c:v>-1.281816517121448E-3</c:v>
                </c:pt>
                <c:pt idx="164">
                  <c:v>2.5669233590026597E-3</c:v>
                </c:pt>
                <c:pt idx="165">
                  <c:v>-7.7724945135332346E-3</c:v>
                </c:pt>
                <c:pt idx="166">
                  <c:v>3.1333517648142184E-3</c:v>
                </c:pt>
                <c:pt idx="167">
                  <c:v>-7.5333027101515126E-3</c:v>
                </c:pt>
                <c:pt idx="168">
                  <c:v>-4.2580764602425658E-3</c:v>
                </c:pt>
                <c:pt idx="169">
                  <c:v>-5.8566514827553817E-3</c:v>
                </c:pt>
                <c:pt idx="170">
                  <c:v>-1.1221245558257209E-3</c:v>
                </c:pt>
                <c:pt idx="171">
                  <c:v>-7.6764650814453717E-3</c:v>
                </c:pt>
                <c:pt idx="172">
                  <c:v>9.4339622641514964E-4</c:v>
                </c:pt>
                <c:pt idx="173">
                  <c:v>5.9377945334591065E-3</c:v>
                </c:pt>
                <c:pt idx="174">
                  <c:v>9.3694368968424424E-3</c:v>
                </c:pt>
                <c:pt idx="175">
                  <c:v>0</c:v>
                </c:pt>
                <c:pt idx="176">
                  <c:v>-2.784739626845445E-4</c:v>
                </c:pt>
                <c:pt idx="177">
                  <c:v>6.1281337047354167E-3</c:v>
                </c:pt>
                <c:pt idx="178">
                  <c:v>-2.6208933185677408E-2</c:v>
                </c:pt>
                <c:pt idx="179">
                  <c:v>-2.2649734647460229E-2</c:v>
                </c:pt>
                <c:pt idx="180">
                  <c:v>2.2398913992048852E-2</c:v>
                </c:pt>
                <c:pt idx="181">
                  <c:v>2.3805007587253568E-2</c:v>
                </c:pt>
                <c:pt idx="182">
                  <c:v>3.5386753126447346E-2</c:v>
                </c:pt>
                <c:pt idx="183">
                  <c:v>3.3998389549968699E-2</c:v>
                </c:pt>
                <c:pt idx="184">
                  <c:v>-5.6242969628795825E-3</c:v>
                </c:pt>
                <c:pt idx="185">
                  <c:v>-1.1660285415941551E-2</c:v>
                </c:pt>
                <c:pt idx="186">
                  <c:v>-8.8043669660198276E-5</c:v>
                </c:pt>
                <c:pt idx="187">
                  <c:v>-1.7610284406088805E-4</c:v>
                </c:pt>
                <c:pt idx="188">
                  <c:v>9.4231616028181975E-3</c:v>
                </c:pt>
                <c:pt idx="189">
                  <c:v>-1.666375850636892E-2</c:v>
                </c:pt>
                <c:pt idx="190">
                  <c:v>1.5082956259426794E-3</c:v>
                </c:pt>
                <c:pt idx="191">
                  <c:v>1.8603827072998236E-3</c:v>
                </c:pt>
                <c:pt idx="192">
                  <c:v>7.6045627376426506E-3</c:v>
                </c:pt>
                <c:pt idx="193">
                  <c:v>-1.5533128565160093E-2</c:v>
                </c:pt>
                <c:pt idx="194">
                  <c:v>7.7553931182028357E-3</c:v>
                </c:pt>
                <c:pt idx="195">
                  <c:v>-4.6881910659000159E-3</c:v>
                </c:pt>
                <c:pt idx="196">
                  <c:v>4.2659082829719086E-3</c:v>
                </c:pt>
                <c:pt idx="197">
                  <c:v>4.4247787610607325E-4</c:v>
                </c:pt>
                <c:pt idx="198">
                  <c:v>7.4303405572755388E-3</c:v>
                </c:pt>
                <c:pt idx="199">
                  <c:v>1.492668364211136E-3</c:v>
                </c:pt>
                <c:pt idx="200">
                  <c:v>1.7446957741539482E-2</c:v>
                </c:pt>
                <c:pt idx="201">
                  <c:v>2.1542438604049696E-3</c:v>
                </c:pt>
                <c:pt idx="202">
                  <c:v>8.9423903697334328E-3</c:v>
                </c:pt>
                <c:pt idx="203">
                  <c:v>-3.0680074995739215E-3</c:v>
                </c:pt>
                <c:pt idx="204">
                  <c:v>5.5565053855359814E-3</c:v>
                </c:pt>
                <c:pt idx="205">
                  <c:v>-6.8009861429907392E-4</c:v>
                </c:pt>
                <c:pt idx="206">
                  <c:v>-6.8056146320716326E-4</c:v>
                </c:pt>
                <c:pt idx="207">
                  <c:v>-2.9794841236059355E-3</c:v>
                </c:pt>
                <c:pt idx="208">
                  <c:v>-5.1229508196726226E-4</c:v>
                </c:pt>
                <c:pt idx="209">
                  <c:v>-3.9296087476508035E-3</c:v>
                </c:pt>
                <c:pt idx="210">
                  <c:v>9.0051457975988125E-3</c:v>
                </c:pt>
                <c:pt idx="211">
                  <c:v>5.0998725031874415E-3</c:v>
                </c:pt>
                <c:pt idx="212">
                  <c:v>-2.2494714587737774E-2</c:v>
                </c:pt>
                <c:pt idx="213">
                  <c:v>-9.6029068258499661E-3</c:v>
                </c:pt>
                <c:pt idx="214">
                  <c:v>-6.6387141858840204E-3</c:v>
                </c:pt>
                <c:pt idx="215">
                  <c:v>-1.5828350334153862E-3</c:v>
                </c:pt>
                <c:pt idx="216">
                  <c:v>-1.8055310903646427E-2</c:v>
                </c:pt>
                <c:pt idx="217">
                  <c:v>8.969414297246292E-4</c:v>
                </c:pt>
                <c:pt idx="218">
                  <c:v>-1.5772022582668743E-2</c:v>
                </c:pt>
                <c:pt idx="219">
                  <c:v>-9.013930620049071E-3</c:v>
                </c:pt>
                <c:pt idx="220">
                  <c:v>1.4424843807423704E-2</c:v>
                </c:pt>
                <c:pt idx="221">
                  <c:v>5.8871479032696072E-3</c:v>
                </c:pt>
                <c:pt idx="222">
                  <c:v>-1.6207455429497752E-3</c:v>
                </c:pt>
                <c:pt idx="223">
                  <c:v>-2.7867965367965319E-2</c:v>
                </c:pt>
                <c:pt idx="224">
                  <c:v>5.9374710084423299E-3</c:v>
                </c:pt>
                <c:pt idx="225">
                  <c:v>-2.5085308493959402E-2</c:v>
                </c:pt>
                <c:pt idx="226">
                  <c:v>1.3243780153249451E-2</c:v>
                </c:pt>
                <c:pt idx="227">
                  <c:v>2.6888245728690086E-2</c:v>
                </c:pt>
                <c:pt idx="228">
                  <c:v>-3.6366942449306272E-4</c:v>
                </c:pt>
                <c:pt idx="229">
                  <c:v>1.0004547521600404E-3</c:v>
                </c:pt>
                <c:pt idx="230">
                  <c:v>1.5173541704524895E-2</c:v>
                </c:pt>
                <c:pt idx="231">
                  <c:v>6.265103374205605E-4</c:v>
                </c:pt>
                <c:pt idx="232">
                  <c:v>-5.0983899821108736E-3</c:v>
                </c:pt>
                <c:pt idx="233">
                  <c:v>0</c:v>
                </c:pt>
                <c:pt idx="234">
                  <c:v>5.0346129641283266E-3</c:v>
                </c:pt>
                <c:pt idx="235">
                  <c:v>-1.9679756686645788E-3</c:v>
                </c:pt>
                <c:pt idx="236">
                  <c:v>-9.859281168772549E-4</c:v>
                </c:pt>
                <c:pt idx="237">
                  <c:v>-8.433518751121416E-3</c:v>
                </c:pt>
                <c:pt idx="238">
                  <c:v>-9.3195801664857081E-3</c:v>
                </c:pt>
                <c:pt idx="239">
                  <c:v>3.7446342131701726E-3</c:v>
                </c:pt>
                <c:pt idx="240">
                  <c:v>-7.1883530482257374E-3</c:v>
                </c:pt>
                <c:pt idx="241">
                  <c:v>7.6986527357711942E-3</c:v>
                </c:pt>
                <c:pt idx="242">
                  <c:v>9.8226466575717097E-3</c:v>
                </c:pt>
                <c:pt idx="243">
                  <c:v>9.8171665315680556E-3</c:v>
                </c:pt>
                <c:pt idx="244">
                  <c:v>1.6321798073492655E-2</c:v>
                </c:pt>
                <c:pt idx="245">
                  <c:v>-5.7042562527425122E-3</c:v>
                </c:pt>
                <c:pt idx="246">
                  <c:v>1.6681376875551601E-2</c:v>
                </c:pt>
                <c:pt idx="247">
                  <c:v>0</c:v>
                </c:pt>
                <c:pt idx="248">
                  <c:v>5.4692247590937271E-3</c:v>
                </c:pt>
                <c:pt idx="249">
                  <c:v>1.2951131065446209E-3</c:v>
                </c:pt>
                <c:pt idx="250">
                  <c:v>5.7773562128136113E-3</c:v>
                </c:pt>
                <c:pt idx="251">
                  <c:v>2.6577503429354721E-3</c:v>
                </c:pt>
                <c:pt idx="252">
                  <c:v>9.4057289439941627E-4</c:v>
                </c:pt>
                <c:pt idx="253">
                  <c:v>-6.5778233384589102E-3</c:v>
                </c:pt>
                <c:pt idx="254">
                  <c:v>1.9778140854758153E-3</c:v>
                </c:pt>
                <c:pt idx="255">
                  <c:v>0</c:v>
                </c:pt>
                <c:pt idx="256">
                  <c:v>6.3508410573291929E-3</c:v>
                </c:pt>
                <c:pt idx="257">
                  <c:v>-4.2640286542725558E-3</c:v>
                </c:pt>
                <c:pt idx="258">
                  <c:v>-2.5693730729703379E-4</c:v>
                </c:pt>
                <c:pt idx="259">
                  <c:v>-7.7957680116509387E-3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453992"/>
        <c:axId val="192448768"/>
      </c:lineChart>
      <c:dateAx>
        <c:axId val="192453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448768"/>
        <c:crosses val="autoZero"/>
        <c:auto val="1"/>
        <c:lblOffset val="100"/>
        <c:baseTimeUnit val="days"/>
      </c:dateAx>
      <c:valAx>
        <c:axId val="19244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45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</a:t>
            </a:r>
            <a:r>
              <a:rPr lang="it-IT" baseline="0"/>
              <a:t> prezzi del titolo A e del titolo B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'Es4 - Svolgimento'!$B$1</c:f>
              <c:strCache>
                <c:ptCount val="1"/>
                <c:pt idx="0">
                  <c:v>TITOLO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'Es4 - Svolgimento'!$A$2:$A$1140</c:f>
              <c:numCache>
                <c:formatCode>m/d/yyyy</c:formatCode>
                <c:ptCount val="1139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</c:numCache>
            </c:numRef>
          </c:cat>
          <c:val>
            <c:numRef>
              <c:f>'Es4 - Svolgimento'!$B$2:$B$1140</c:f>
              <c:numCache>
                <c:formatCode>General</c:formatCode>
                <c:ptCount val="1139"/>
                <c:pt idx="0">
                  <c:v>105.26</c:v>
                </c:pt>
                <c:pt idx="1">
                  <c:v>105.35</c:v>
                </c:pt>
                <c:pt idx="2">
                  <c:v>102.71</c:v>
                </c:pt>
                <c:pt idx="3">
                  <c:v>100.7</c:v>
                </c:pt>
                <c:pt idx="4">
                  <c:v>96.45</c:v>
                </c:pt>
                <c:pt idx="5">
                  <c:v>96.96</c:v>
                </c:pt>
                <c:pt idx="6">
                  <c:v>98.53</c:v>
                </c:pt>
                <c:pt idx="7">
                  <c:v>99.96</c:v>
                </c:pt>
                <c:pt idx="8">
                  <c:v>97.39</c:v>
                </c:pt>
                <c:pt idx="9">
                  <c:v>99.52</c:v>
                </c:pt>
                <c:pt idx="10">
                  <c:v>97.13</c:v>
                </c:pt>
                <c:pt idx="11">
                  <c:v>97.13</c:v>
                </c:pt>
                <c:pt idx="12">
                  <c:v>96.66</c:v>
                </c:pt>
                <c:pt idx="13">
                  <c:v>96.79</c:v>
                </c:pt>
                <c:pt idx="14">
                  <c:v>96.3</c:v>
                </c:pt>
                <c:pt idx="15">
                  <c:v>101.42</c:v>
                </c:pt>
                <c:pt idx="16">
                  <c:v>99.44</c:v>
                </c:pt>
                <c:pt idx="17">
                  <c:v>99.99</c:v>
                </c:pt>
                <c:pt idx="18">
                  <c:v>93.42</c:v>
                </c:pt>
                <c:pt idx="19">
                  <c:v>94.09</c:v>
                </c:pt>
                <c:pt idx="20">
                  <c:v>97.34</c:v>
                </c:pt>
                <c:pt idx="21">
                  <c:v>96.43</c:v>
                </c:pt>
                <c:pt idx="22">
                  <c:v>94.48</c:v>
                </c:pt>
                <c:pt idx="23">
                  <c:v>96.35</c:v>
                </c:pt>
                <c:pt idx="24">
                  <c:v>96.6</c:v>
                </c:pt>
                <c:pt idx="25">
                  <c:v>94.02</c:v>
                </c:pt>
                <c:pt idx="26">
                  <c:v>95.01</c:v>
                </c:pt>
                <c:pt idx="27">
                  <c:v>94.99</c:v>
                </c:pt>
                <c:pt idx="28">
                  <c:v>94.27</c:v>
                </c:pt>
                <c:pt idx="29">
                  <c:v>93.7</c:v>
                </c:pt>
                <c:pt idx="30">
                  <c:v>93.99</c:v>
                </c:pt>
                <c:pt idx="31">
                  <c:v>93.99</c:v>
                </c:pt>
                <c:pt idx="32">
                  <c:v>96.64</c:v>
                </c:pt>
                <c:pt idx="33">
                  <c:v>98.12</c:v>
                </c:pt>
                <c:pt idx="34">
                  <c:v>96.26</c:v>
                </c:pt>
                <c:pt idx="35">
                  <c:v>96.04</c:v>
                </c:pt>
                <c:pt idx="36">
                  <c:v>96.88</c:v>
                </c:pt>
                <c:pt idx="37">
                  <c:v>94.69</c:v>
                </c:pt>
                <c:pt idx="38">
                  <c:v>96.1</c:v>
                </c:pt>
                <c:pt idx="39">
                  <c:v>96.76</c:v>
                </c:pt>
                <c:pt idx="40">
                  <c:v>96.91</c:v>
                </c:pt>
                <c:pt idx="41">
                  <c:v>96.69</c:v>
                </c:pt>
                <c:pt idx="42">
                  <c:v>100.53</c:v>
                </c:pt>
                <c:pt idx="43">
                  <c:v>100.75</c:v>
                </c:pt>
                <c:pt idx="44">
                  <c:v>101.5</c:v>
                </c:pt>
                <c:pt idx="45">
                  <c:v>103.01</c:v>
                </c:pt>
                <c:pt idx="46">
                  <c:v>101.87</c:v>
                </c:pt>
                <c:pt idx="47">
                  <c:v>101.03</c:v>
                </c:pt>
                <c:pt idx="48">
                  <c:v>101.12</c:v>
                </c:pt>
                <c:pt idx="49">
                  <c:v>101.17</c:v>
                </c:pt>
                <c:pt idx="50">
                  <c:v>102.26</c:v>
                </c:pt>
                <c:pt idx="51">
                  <c:v>102.52</c:v>
                </c:pt>
                <c:pt idx="52">
                  <c:v>104.58</c:v>
                </c:pt>
                <c:pt idx="53">
                  <c:v>105.97</c:v>
                </c:pt>
                <c:pt idx="54">
                  <c:v>105.8</c:v>
                </c:pt>
                <c:pt idx="55">
                  <c:v>105.92</c:v>
                </c:pt>
                <c:pt idx="56">
                  <c:v>105.91</c:v>
                </c:pt>
                <c:pt idx="57">
                  <c:v>106.72</c:v>
                </c:pt>
                <c:pt idx="58">
                  <c:v>106.13</c:v>
                </c:pt>
                <c:pt idx="59">
                  <c:v>105.67</c:v>
                </c:pt>
                <c:pt idx="60">
                  <c:v>105.67</c:v>
                </c:pt>
                <c:pt idx="61">
                  <c:v>105.19</c:v>
                </c:pt>
                <c:pt idx="62">
                  <c:v>107.68</c:v>
                </c:pt>
                <c:pt idx="63">
                  <c:v>109.56</c:v>
                </c:pt>
                <c:pt idx="64">
                  <c:v>108.99</c:v>
                </c:pt>
                <c:pt idx="65">
                  <c:v>109.99</c:v>
                </c:pt>
                <c:pt idx="66">
                  <c:v>111.12</c:v>
                </c:pt>
                <c:pt idx="67">
                  <c:v>109.81</c:v>
                </c:pt>
                <c:pt idx="68">
                  <c:v>110.96</c:v>
                </c:pt>
                <c:pt idx="69">
                  <c:v>108.54</c:v>
                </c:pt>
                <c:pt idx="70">
                  <c:v>108.66</c:v>
                </c:pt>
                <c:pt idx="71">
                  <c:v>109.02</c:v>
                </c:pt>
                <c:pt idx="72">
                  <c:v>110.44</c:v>
                </c:pt>
                <c:pt idx="73">
                  <c:v>112.04</c:v>
                </c:pt>
                <c:pt idx="74">
                  <c:v>112.1</c:v>
                </c:pt>
                <c:pt idx="75">
                  <c:v>109.85</c:v>
                </c:pt>
                <c:pt idx="76">
                  <c:v>107.48</c:v>
                </c:pt>
                <c:pt idx="77">
                  <c:v>106.91</c:v>
                </c:pt>
                <c:pt idx="78">
                  <c:v>107.13</c:v>
                </c:pt>
                <c:pt idx="79">
                  <c:v>105.97</c:v>
                </c:pt>
                <c:pt idx="80">
                  <c:v>105.68</c:v>
                </c:pt>
                <c:pt idx="81">
                  <c:v>105.08</c:v>
                </c:pt>
                <c:pt idx="82">
                  <c:v>104.35</c:v>
                </c:pt>
                <c:pt idx="83">
                  <c:v>97.82</c:v>
                </c:pt>
                <c:pt idx="84">
                  <c:v>94.83</c:v>
                </c:pt>
                <c:pt idx="85">
                  <c:v>93.74</c:v>
                </c:pt>
                <c:pt idx="86">
                  <c:v>93.64</c:v>
                </c:pt>
                <c:pt idx="87">
                  <c:v>95.18</c:v>
                </c:pt>
                <c:pt idx="88">
                  <c:v>94.19</c:v>
                </c:pt>
                <c:pt idx="89">
                  <c:v>93.24</c:v>
                </c:pt>
                <c:pt idx="90">
                  <c:v>92.72</c:v>
                </c:pt>
                <c:pt idx="91">
                  <c:v>92.79</c:v>
                </c:pt>
                <c:pt idx="92">
                  <c:v>93.42</c:v>
                </c:pt>
                <c:pt idx="93">
                  <c:v>92.51</c:v>
                </c:pt>
                <c:pt idx="94">
                  <c:v>90.34</c:v>
                </c:pt>
                <c:pt idx="95">
                  <c:v>90.52</c:v>
                </c:pt>
                <c:pt idx="96">
                  <c:v>93.88</c:v>
                </c:pt>
                <c:pt idx="97">
                  <c:v>93.49</c:v>
                </c:pt>
                <c:pt idx="98">
                  <c:v>94.56</c:v>
                </c:pt>
                <c:pt idx="99">
                  <c:v>94.2</c:v>
                </c:pt>
                <c:pt idx="100">
                  <c:v>95.22</c:v>
                </c:pt>
                <c:pt idx="101">
                  <c:v>96.43</c:v>
                </c:pt>
                <c:pt idx="102">
                  <c:v>97.9</c:v>
                </c:pt>
                <c:pt idx="103">
                  <c:v>99.62</c:v>
                </c:pt>
                <c:pt idx="104">
                  <c:v>100.41</c:v>
                </c:pt>
                <c:pt idx="105">
                  <c:v>100.35</c:v>
                </c:pt>
                <c:pt idx="106">
                  <c:v>100.35</c:v>
                </c:pt>
                <c:pt idx="107">
                  <c:v>99.86</c:v>
                </c:pt>
                <c:pt idx="108">
                  <c:v>98.46</c:v>
                </c:pt>
                <c:pt idx="109">
                  <c:v>97.72</c:v>
                </c:pt>
                <c:pt idx="110">
                  <c:v>97.92</c:v>
                </c:pt>
                <c:pt idx="111">
                  <c:v>98.63</c:v>
                </c:pt>
                <c:pt idx="112">
                  <c:v>99.03</c:v>
                </c:pt>
                <c:pt idx="113">
                  <c:v>98.94</c:v>
                </c:pt>
                <c:pt idx="114">
                  <c:v>99.65</c:v>
                </c:pt>
                <c:pt idx="115">
                  <c:v>98.83</c:v>
                </c:pt>
                <c:pt idx="116">
                  <c:v>97.34</c:v>
                </c:pt>
                <c:pt idx="117">
                  <c:v>97.46</c:v>
                </c:pt>
                <c:pt idx="118">
                  <c:v>97.14</c:v>
                </c:pt>
                <c:pt idx="119">
                  <c:v>97.55</c:v>
                </c:pt>
                <c:pt idx="120">
                  <c:v>95.33</c:v>
                </c:pt>
                <c:pt idx="121">
                  <c:v>95.1</c:v>
                </c:pt>
                <c:pt idx="122">
                  <c:v>95.91</c:v>
                </c:pt>
                <c:pt idx="123">
                  <c:v>95.55</c:v>
                </c:pt>
                <c:pt idx="124">
                  <c:v>96.1</c:v>
                </c:pt>
                <c:pt idx="125">
                  <c:v>93.4</c:v>
                </c:pt>
                <c:pt idx="126">
                  <c:v>92.04</c:v>
                </c:pt>
                <c:pt idx="127">
                  <c:v>93.59</c:v>
                </c:pt>
                <c:pt idx="128">
                  <c:v>94.4</c:v>
                </c:pt>
                <c:pt idx="129">
                  <c:v>95.6</c:v>
                </c:pt>
                <c:pt idx="130">
                  <c:v>95.89</c:v>
                </c:pt>
                <c:pt idx="131">
                  <c:v>95.89</c:v>
                </c:pt>
                <c:pt idx="132">
                  <c:v>94.99</c:v>
                </c:pt>
                <c:pt idx="133">
                  <c:v>95.53</c:v>
                </c:pt>
                <c:pt idx="134">
                  <c:v>95.94</c:v>
                </c:pt>
                <c:pt idx="135">
                  <c:v>96.68</c:v>
                </c:pt>
                <c:pt idx="136">
                  <c:v>96.98</c:v>
                </c:pt>
                <c:pt idx="137">
                  <c:v>97.42</c:v>
                </c:pt>
                <c:pt idx="138">
                  <c:v>96.87</c:v>
                </c:pt>
                <c:pt idx="139">
                  <c:v>98.79</c:v>
                </c:pt>
                <c:pt idx="140">
                  <c:v>98.78</c:v>
                </c:pt>
                <c:pt idx="141">
                  <c:v>99.83</c:v>
                </c:pt>
                <c:pt idx="142">
                  <c:v>99.87</c:v>
                </c:pt>
                <c:pt idx="143">
                  <c:v>99.96</c:v>
                </c:pt>
                <c:pt idx="144">
                  <c:v>99.43</c:v>
                </c:pt>
                <c:pt idx="145">
                  <c:v>98.66</c:v>
                </c:pt>
                <c:pt idx="146">
                  <c:v>97.34</c:v>
                </c:pt>
                <c:pt idx="147">
                  <c:v>96.67</c:v>
                </c:pt>
                <c:pt idx="148">
                  <c:v>102.95</c:v>
                </c:pt>
                <c:pt idx="149">
                  <c:v>104.34</c:v>
                </c:pt>
                <c:pt idx="150">
                  <c:v>104.21</c:v>
                </c:pt>
                <c:pt idx="151">
                  <c:v>106.05</c:v>
                </c:pt>
                <c:pt idx="152">
                  <c:v>104.48</c:v>
                </c:pt>
                <c:pt idx="153">
                  <c:v>105.79</c:v>
                </c:pt>
                <c:pt idx="154">
                  <c:v>105.87</c:v>
                </c:pt>
                <c:pt idx="155">
                  <c:v>107.48</c:v>
                </c:pt>
                <c:pt idx="156">
                  <c:v>108.37</c:v>
                </c:pt>
                <c:pt idx="157">
                  <c:v>108.81</c:v>
                </c:pt>
                <c:pt idx="158">
                  <c:v>108</c:v>
                </c:pt>
                <c:pt idx="159">
                  <c:v>107.93</c:v>
                </c:pt>
                <c:pt idx="160">
                  <c:v>108.18</c:v>
                </c:pt>
                <c:pt idx="161">
                  <c:v>109.48</c:v>
                </c:pt>
                <c:pt idx="162">
                  <c:v>109.38</c:v>
                </c:pt>
                <c:pt idx="163">
                  <c:v>109.22</c:v>
                </c:pt>
                <c:pt idx="164">
                  <c:v>109.08</c:v>
                </c:pt>
                <c:pt idx="165">
                  <c:v>109.36</c:v>
                </c:pt>
                <c:pt idx="166">
                  <c:v>108.51</c:v>
                </c:pt>
                <c:pt idx="167">
                  <c:v>108.85</c:v>
                </c:pt>
                <c:pt idx="168">
                  <c:v>108.03</c:v>
                </c:pt>
                <c:pt idx="169">
                  <c:v>107.57</c:v>
                </c:pt>
                <c:pt idx="170">
                  <c:v>106.94</c:v>
                </c:pt>
                <c:pt idx="171">
                  <c:v>106.82</c:v>
                </c:pt>
                <c:pt idx="172">
                  <c:v>106</c:v>
                </c:pt>
                <c:pt idx="173">
                  <c:v>106.1</c:v>
                </c:pt>
                <c:pt idx="174">
                  <c:v>106.73</c:v>
                </c:pt>
                <c:pt idx="175">
                  <c:v>107.73</c:v>
                </c:pt>
                <c:pt idx="176">
                  <c:v>107.73</c:v>
                </c:pt>
                <c:pt idx="177">
                  <c:v>107.7</c:v>
                </c:pt>
                <c:pt idx="178">
                  <c:v>108.36</c:v>
                </c:pt>
                <c:pt idx="179">
                  <c:v>105.52</c:v>
                </c:pt>
                <c:pt idx="180">
                  <c:v>103.13</c:v>
                </c:pt>
                <c:pt idx="181">
                  <c:v>105.44</c:v>
                </c:pt>
                <c:pt idx="182">
                  <c:v>107.95</c:v>
                </c:pt>
                <c:pt idx="183">
                  <c:v>111.77</c:v>
                </c:pt>
                <c:pt idx="184">
                  <c:v>115.57</c:v>
                </c:pt>
                <c:pt idx="185">
                  <c:v>114.92</c:v>
                </c:pt>
                <c:pt idx="186">
                  <c:v>113.58</c:v>
                </c:pt>
                <c:pt idx="187">
                  <c:v>113.57</c:v>
                </c:pt>
                <c:pt idx="188">
                  <c:v>113.55</c:v>
                </c:pt>
                <c:pt idx="189">
                  <c:v>114.62</c:v>
                </c:pt>
                <c:pt idx="190">
                  <c:v>112.71</c:v>
                </c:pt>
                <c:pt idx="191">
                  <c:v>112.88</c:v>
                </c:pt>
                <c:pt idx="192">
                  <c:v>113.09</c:v>
                </c:pt>
                <c:pt idx="193">
                  <c:v>113.95</c:v>
                </c:pt>
                <c:pt idx="194">
                  <c:v>112.18</c:v>
                </c:pt>
                <c:pt idx="195">
                  <c:v>113.05</c:v>
                </c:pt>
                <c:pt idx="196">
                  <c:v>112.52</c:v>
                </c:pt>
                <c:pt idx="197">
                  <c:v>113</c:v>
                </c:pt>
                <c:pt idx="198">
                  <c:v>113.05</c:v>
                </c:pt>
                <c:pt idx="199">
                  <c:v>113.89</c:v>
                </c:pt>
                <c:pt idx="200">
                  <c:v>114.06</c:v>
                </c:pt>
                <c:pt idx="201">
                  <c:v>116.05</c:v>
                </c:pt>
                <c:pt idx="202">
                  <c:v>116.3</c:v>
                </c:pt>
                <c:pt idx="203">
                  <c:v>117.34</c:v>
                </c:pt>
                <c:pt idx="204">
                  <c:v>116.98</c:v>
                </c:pt>
                <c:pt idx="205">
                  <c:v>117.63</c:v>
                </c:pt>
                <c:pt idx="206">
                  <c:v>117.55</c:v>
                </c:pt>
                <c:pt idx="207">
                  <c:v>117.47</c:v>
                </c:pt>
                <c:pt idx="208">
                  <c:v>117.12</c:v>
                </c:pt>
                <c:pt idx="209">
                  <c:v>117.06</c:v>
                </c:pt>
                <c:pt idx="210">
                  <c:v>116.6</c:v>
                </c:pt>
                <c:pt idx="211">
                  <c:v>117.65</c:v>
                </c:pt>
                <c:pt idx="212">
                  <c:v>118.25</c:v>
                </c:pt>
                <c:pt idx="213">
                  <c:v>115.59</c:v>
                </c:pt>
                <c:pt idx="214">
                  <c:v>114.48</c:v>
                </c:pt>
                <c:pt idx="215">
                  <c:v>113.72</c:v>
                </c:pt>
                <c:pt idx="216">
                  <c:v>113.54</c:v>
                </c:pt>
                <c:pt idx="217">
                  <c:v>111.49</c:v>
                </c:pt>
                <c:pt idx="218">
                  <c:v>111.59</c:v>
                </c:pt>
                <c:pt idx="219">
                  <c:v>109.83</c:v>
                </c:pt>
                <c:pt idx="220">
                  <c:v>108.84</c:v>
                </c:pt>
                <c:pt idx="221">
                  <c:v>110.41</c:v>
                </c:pt>
                <c:pt idx="222">
                  <c:v>111.06</c:v>
                </c:pt>
                <c:pt idx="223">
                  <c:v>110.88</c:v>
                </c:pt>
                <c:pt idx="224">
                  <c:v>107.79</c:v>
                </c:pt>
                <c:pt idx="225">
                  <c:v>108.43</c:v>
                </c:pt>
                <c:pt idx="226">
                  <c:v>105.71</c:v>
                </c:pt>
                <c:pt idx="227">
                  <c:v>107.11</c:v>
                </c:pt>
                <c:pt idx="228">
                  <c:v>109.99</c:v>
                </c:pt>
                <c:pt idx="229">
                  <c:v>109.95</c:v>
                </c:pt>
                <c:pt idx="230">
                  <c:v>110.06</c:v>
                </c:pt>
                <c:pt idx="231">
                  <c:v>111.73</c:v>
                </c:pt>
                <c:pt idx="232">
                  <c:v>111.8</c:v>
                </c:pt>
                <c:pt idx="233">
                  <c:v>111.23</c:v>
                </c:pt>
                <c:pt idx="234">
                  <c:v>111.23</c:v>
                </c:pt>
                <c:pt idx="235">
                  <c:v>111.79</c:v>
                </c:pt>
                <c:pt idx="236">
                  <c:v>111.57</c:v>
                </c:pt>
                <c:pt idx="237">
                  <c:v>111.46</c:v>
                </c:pt>
                <c:pt idx="238">
                  <c:v>110.52</c:v>
                </c:pt>
                <c:pt idx="239">
                  <c:v>109.49</c:v>
                </c:pt>
                <c:pt idx="240">
                  <c:v>109.9</c:v>
                </c:pt>
                <c:pt idx="241">
                  <c:v>109.11</c:v>
                </c:pt>
                <c:pt idx="242">
                  <c:v>109.95</c:v>
                </c:pt>
                <c:pt idx="243">
                  <c:v>111.03</c:v>
                </c:pt>
                <c:pt idx="244">
                  <c:v>112.12</c:v>
                </c:pt>
                <c:pt idx="245">
                  <c:v>113.95</c:v>
                </c:pt>
                <c:pt idx="246">
                  <c:v>113.3</c:v>
                </c:pt>
                <c:pt idx="247">
                  <c:v>115.19</c:v>
                </c:pt>
                <c:pt idx="248">
                  <c:v>115.19</c:v>
                </c:pt>
                <c:pt idx="249">
                  <c:v>115.82</c:v>
                </c:pt>
                <c:pt idx="250">
                  <c:v>115.97</c:v>
                </c:pt>
                <c:pt idx="251">
                  <c:v>116.64</c:v>
                </c:pt>
                <c:pt idx="252">
                  <c:v>116.95</c:v>
                </c:pt>
                <c:pt idx="253">
                  <c:v>117.06</c:v>
                </c:pt>
                <c:pt idx="254">
                  <c:v>116.29</c:v>
                </c:pt>
                <c:pt idx="255">
                  <c:v>116.52</c:v>
                </c:pt>
                <c:pt idx="256">
                  <c:v>116.52</c:v>
                </c:pt>
                <c:pt idx="257">
                  <c:v>117.26</c:v>
                </c:pt>
                <c:pt idx="258">
                  <c:v>116.76</c:v>
                </c:pt>
                <c:pt idx="259">
                  <c:v>116.73</c:v>
                </c:pt>
                <c:pt idx="260">
                  <c:v>115.82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'Es4 - Svolgimento'!$F$1</c:f>
              <c:strCache>
                <c:ptCount val="1"/>
                <c:pt idx="0">
                  <c:v>TITOLO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'Es4 - Svolgimento'!$A$2:$A$1140</c:f>
              <c:numCache>
                <c:formatCode>m/d/yyyy</c:formatCode>
                <c:ptCount val="1139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</c:numCache>
            </c:numRef>
          </c:cat>
          <c:val>
            <c:numRef>
              <c:f>'Es4 - Svolgimento'!$F$2:$F$1140</c:f>
              <c:numCache>
                <c:formatCode>General</c:formatCode>
                <c:ptCount val="1139"/>
                <c:pt idx="0">
                  <c:v>1220</c:v>
                </c:pt>
                <c:pt idx="1">
                  <c:v>1220</c:v>
                </c:pt>
                <c:pt idx="2">
                  <c:v>1300</c:v>
                </c:pt>
                <c:pt idx="3">
                  <c:v>1350</c:v>
                </c:pt>
                <c:pt idx="4">
                  <c:v>1350</c:v>
                </c:pt>
                <c:pt idx="5">
                  <c:v>1350</c:v>
                </c:pt>
                <c:pt idx="6">
                  <c:v>1340</c:v>
                </c:pt>
                <c:pt idx="7">
                  <c:v>1340</c:v>
                </c:pt>
                <c:pt idx="8">
                  <c:v>1270</c:v>
                </c:pt>
                <c:pt idx="9">
                  <c:v>1290</c:v>
                </c:pt>
                <c:pt idx="10">
                  <c:v>1300</c:v>
                </c:pt>
                <c:pt idx="11">
                  <c:v>1320</c:v>
                </c:pt>
                <c:pt idx="12">
                  <c:v>1320</c:v>
                </c:pt>
                <c:pt idx="13">
                  <c:v>1180</c:v>
                </c:pt>
                <c:pt idx="14">
                  <c:v>1250</c:v>
                </c:pt>
                <c:pt idx="15">
                  <c:v>1270</c:v>
                </c:pt>
                <c:pt idx="16">
                  <c:v>1260</c:v>
                </c:pt>
                <c:pt idx="17">
                  <c:v>1260</c:v>
                </c:pt>
                <c:pt idx="18">
                  <c:v>1360</c:v>
                </c:pt>
                <c:pt idx="19">
                  <c:v>1360</c:v>
                </c:pt>
                <c:pt idx="20">
                  <c:v>1380</c:v>
                </c:pt>
                <c:pt idx="21">
                  <c:v>1280</c:v>
                </c:pt>
                <c:pt idx="22">
                  <c:v>1280</c:v>
                </c:pt>
                <c:pt idx="23">
                  <c:v>1280</c:v>
                </c:pt>
                <c:pt idx="24">
                  <c:v>1280</c:v>
                </c:pt>
                <c:pt idx="25">
                  <c:v>1280</c:v>
                </c:pt>
                <c:pt idx="26">
                  <c:v>1280</c:v>
                </c:pt>
                <c:pt idx="27">
                  <c:v>1280</c:v>
                </c:pt>
                <c:pt idx="28">
                  <c:v>1250</c:v>
                </c:pt>
                <c:pt idx="29">
                  <c:v>1200</c:v>
                </c:pt>
                <c:pt idx="30">
                  <c:v>1260</c:v>
                </c:pt>
                <c:pt idx="31">
                  <c:v>1250</c:v>
                </c:pt>
                <c:pt idx="32">
                  <c:v>1250</c:v>
                </c:pt>
                <c:pt idx="33">
                  <c:v>1260</c:v>
                </c:pt>
                <c:pt idx="34">
                  <c:v>1250</c:v>
                </c:pt>
                <c:pt idx="35">
                  <c:v>1290</c:v>
                </c:pt>
                <c:pt idx="36">
                  <c:v>1280</c:v>
                </c:pt>
                <c:pt idx="37">
                  <c:v>1200</c:v>
                </c:pt>
                <c:pt idx="38">
                  <c:v>1250</c:v>
                </c:pt>
                <c:pt idx="39">
                  <c:v>1260</c:v>
                </c:pt>
                <c:pt idx="40">
                  <c:v>1320</c:v>
                </c:pt>
                <c:pt idx="41">
                  <c:v>1310</c:v>
                </c:pt>
                <c:pt idx="42">
                  <c:v>1300</c:v>
                </c:pt>
                <c:pt idx="43">
                  <c:v>1330</c:v>
                </c:pt>
                <c:pt idx="44">
                  <c:v>1320</c:v>
                </c:pt>
                <c:pt idx="45">
                  <c:v>1330</c:v>
                </c:pt>
                <c:pt idx="46">
                  <c:v>1320</c:v>
                </c:pt>
                <c:pt idx="47">
                  <c:v>1320</c:v>
                </c:pt>
                <c:pt idx="48">
                  <c:v>1310</c:v>
                </c:pt>
                <c:pt idx="49">
                  <c:v>1320</c:v>
                </c:pt>
                <c:pt idx="50">
                  <c:v>1320</c:v>
                </c:pt>
                <c:pt idx="51">
                  <c:v>1310</c:v>
                </c:pt>
                <c:pt idx="52">
                  <c:v>1330</c:v>
                </c:pt>
                <c:pt idx="53">
                  <c:v>1300</c:v>
                </c:pt>
                <c:pt idx="54">
                  <c:v>1290</c:v>
                </c:pt>
                <c:pt idx="55">
                  <c:v>1320</c:v>
                </c:pt>
                <c:pt idx="56">
                  <c:v>1300</c:v>
                </c:pt>
                <c:pt idx="57">
                  <c:v>1340</c:v>
                </c:pt>
                <c:pt idx="58">
                  <c:v>1300</c:v>
                </c:pt>
                <c:pt idx="59">
                  <c:v>1240</c:v>
                </c:pt>
                <c:pt idx="60">
                  <c:v>1240</c:v>
                </c:pt>
                <c:pt idx="61">
                  <c:v>1240</c:v>
                </c:pt>
                <c:pt idx="62">
                  <c:v>1240</c:v>
                </c:pt>
                <c:pt idx="63">
                  <c:v>1240</c:v>
                </c:pt>
                <c:pt idx="64">
                  <c:v>1270</c:v>
                </c:pt>
                <c:pt idx="65">
                  <c:v>1340</c:v>
                </c:pt>
                <c:pt idx="66">
                  <c:v>1260</c:v>
                </c:pt>
                <c:pt idx="67">
                  <c:v>1250</c:v>
                </c:pt>
                <c:pt idx="68">
                  <c:v>1250</c:v>
                </c:pt>
                <c:pt idx="69">
                  <c:v>1240</c:v>
                </c:pt>
                <c:pt idx="70">
                  <c:v>1290</c:v>
                </c:pt>
                <c:pt idx="71">
                  <c:v>1270</c:v>
                </c:pt>
                <c:pt idx="72">
                  <c:v>1310</c:v>
                </c:pt>
                <c:pt idx="73">
                  <c:v>1310</c:v>
                </c:pt>
                <c:pt idx="74">
                  <c:v>1290</c:v>
                </c:pt>
                <c:pt idx="75">
                  <c:v>1320</c:v>
                </c:pt>
                <c:pt idx="76">
                  <c:v>1200</c:v>
                </c:pt>
                <c:pt idx="77">
                  <c:v>1260</c:v>
                </c:pt>
                <c:pt idx="78">
                  <c:v>1310</c:v>
                </c:pt>
                <c:pt idx="79">
                  <c:v>1330</c:v>
                </c:pt>
                <c:pt idx="80">
                  <c:v>1310</c:v>
                </c:pt>
                <c:pt idx="81">
                  <c:v>1290</c:v>
                </c:pt>
                <c:pt idx="82">
                  <c:v>1310</c:v>
                </c:pt>
                <c:pt idx="83">
                  <c:v>1230</c:v>
                </c:pt>
                <c:pt idx="84">
                  <c:v>1230</c:v>
                </c:pt>
                <c:pt idx="85">
                  <c:v>1300</c:v>
                </c:pt>
                <c:pt idx="86">
                  <c:v>1300</c:v>
                </c:pt>
                <c:pt idx="87">
                  <c:v>1240</c:v>
                </c:pt>
                <c:pt idx="88">
                  <c:v>1240</c:v>
                </c:pt>
                <c:pt idx="89">
                  <c:v>1240</c:v>
                </c:pt>
                <c:pt idx="90">
                  <c:v>1260</c:v>
                </c:pt>
                <c:pt idx="91">
                  <c:v>1220</c:v>
                </c:pt>
                <c:pt idx="92">
                  <c:v>1240</c:v>
                </c:pt>
                <c:pt idx="93">
                  <c:v>1260</c:v>
                </c:pt>
                <c:pt idx="94">
                  <c:v>1260</c:v>
                </c:pt>
                <c:pt idx="95">
                  <c:v>1270</c:v>
                </c:pt>
                <c:pt idx="96">
                  <c:v>1270</c:v>
                </c:pt>
                <c:pt idx="97">
                  <c:v>1290</c:v>
                </c:pt>
                <c:pt idx="98">
                  <c:v>1290</c:v>
                </c:pt>
                <c:pt idx="99">
                  <c:v>1250</c:v>
                </c:pt>
                <c:pt idx="100">
                  <c:v>1250</c:v>
                </c:pt>
                <c:pt idx="101">
                  <c:v>1200</c:v>
                </c:pt>
                <c:pt idx="102">
                  <c:v>1220</c:v>
                </c:pt>
                <c:pt idx="103">
                  <c:v>1230</c:v>
                </c:pt>
                <c:pt idx="104">
                  <c:v>1230</c:v>
                </c:pt>
                <c:pt idx="105">
                  <c:v>1260</c:v>
                </c:pt>
                <c:pt idx="106">
                  <c:v>1260</c:v>
                </c:pt>
                <c:pt idx="107">
                  <c:v>1250</c:v>
                </c:pt>
                <c:pt idx="108">
                  <c:v>1280</c:v>
                </c:pt>
                <c:pt idx="109">
                  <c:v>1190</c:v>
                </c:pt>
                <c:pt idx="110">
                  <c:v>1240</c:v>
                </c:pt>
                <c:pt idx="111">
                  <c:v>1180</c:v>
                </c:pt>
                <c:pt idx="112">
                  <c:v>1180</c:v>
                </c:pt>
                <c:pt idx="113">
                  <c:v>1170</c:v>
                </c:pt>
                <c:pt idx="114">
                  <c:v>1170</c:v>
                </c:pt>
                <c:pt idx="115">
                  <c:v>1280</c:v>
                </c:pt>
                <c:pt idx="116">
                  <c:v>1210</c:v>
                </c:pt>
                <c:pt idx="117">
                  <c:v>1220</c:v>
                </c:pt>
                <c:pt idx="118">
                  <c:v>1150</c:v>
                </c:pt>
                <c:pt idx="119">
                  <c:v>1180</c:v>
                </c:pt>
                <c:pt idx="120">
                  <c:v>1220</c:v>
                </c:pt>
                <c:pt idx="121">
                  <c:v>1220</c:v>
                </c:pt>
                <c:pt idx="122">
                  <c:v>1260</c:v>
                </c:pt>
                <c:pt idx="123">
                  <c:v>1240</c:v>
                </c:pt>
                <c:pt idx="124">
                  <c:v>1260</c:v>
                </c:pt>
                <c:pt idx="125">
                  <c:v>1350</c:v>
                </c:pt>
                <c:pt idx="126">
                  <c:v>1330</c:v>
                </c:pt>
                <c:pt idx="127">
                  <c:v>1330</c:v>
                </c:pt>
                <c:pt idx="128">
                  <c:v>1330</c:v>
                </c:pt>
                <c:pt idx="129">
                  <c:v>1300</c:v>
                </c:pt>
                <c:pt idx="130">
                  <c:v>1340</c:v>
                </c:pt>
                <c:pt idx="131">
                  <c:v>1280</c:v>
                </c:pt>
                <c:pt idx="132">
                  <c:v>1280</c:v>
                </c:pt>
                <c:pt idx="133">
                  <c:v>1280</c:v>
                </c:pt>
                <c:pt idx="134">
                  <c:v>1260</c:v>
                </c:pt>
                <c:pt idx="135">
                  <c:v>1300</c:v>
                </c:pt>
                <c:pt idx="136">
                  <c:v>1230</c:v>
                </c:pt>
                <c:pt idx="137">
                  <c:v>1210</c:v>
                </c:pt>
                <c:pt idx="138">
                  <c:v>1230</c:v>
                </c:pt>
                <c:pt idx="139">
                  <c:v>1230</c:v>
                </c:pt>
                <c:pt idx="140">
                  <c:v>1260</c:v>
                </c:pt>
                <c:pt idx="141">
                  <c:v>1240</c:v>
                </c:pt>
                <c:pt idx="142">
                  <c:v>1250</c:v>
                </c:pt>
                <c:pt idx="143">
                  <c:v>1220</c:v>
                </c:pt>
                <c:pt idx="144">
                  <c:v>1220</c:v>
                </c:pt>
                <c:pt idx="145">
                  <c:v>1250</c:v>
                </c:pt>
                <c:pt idx="146">
                  <c:v>1240</c:v>
                </c:pt>
                <c:pt idx="147">
                  <c:v>1240</c:v>
                </c:pt>
                <c:pt idx="148">
                  <c:v>1210</c:v>
                </c:pt>
                <c:pt idx="149">
                  <c:v>1200</c:v>
                </c:pt>
                <c:pt idx="150">
                  <c:v>1270</c:v>
                </c:pt>
                <c:pt idx="151">
                  <c:v>1240</c:v>
                </c:pt>
                <c:pt idx="152">
                  <c:v>1230</c:v>
                </c:pt>
                <c:pt idx="153">
                  <c:v>1180</c:v>
                </c:pt>
                <c:pt idx="154">
                  <c:v>1170</c:v>
                </c:pt>
                <c:pt idx="155">
                  <c:v>1240</c:v>
                </c:pt>
                <c:pt idx="156">
                  <c:v>1240</c:v>
                </c:pt>
                <c:pt idx="157">
                  <c:v>1240</c:v>
                </c:pt>
                <c:pt idx="158">
                  <c:v>1220</c:v>
                </c:pt>
                <c:pt idx="159">
                  <c:v>1190</c:v>
                </c:pt>
                <c:pt idx="160">
                  <c:v>1270</c:v>
                </c:pt>
                <c:pt idx="161">
                  <c:v>1270</c:v>
                </c:pt>
                <c:pt idx="162">
                  <c:v>1220</c:v>
                </c:pt>
                <c:pt idx="163">
                  <c:v>1200</c:v>
                </c:pt>
                <c:pt idx="164">
                  <c:v>1200</c:v>
                </c:pt>
                <c:pt idx="165">
                  <c:v>1240</c:v>
                </c:pt>
                <c:pt idx="166">
                  <c:v>1240</c:v>
                </c:pt>
                <c:pt idx="167">
                  <c:v>1210</c:v>
                </c:pt>
                <c:pt idx="168">
                  <c:v>1220</c:v>
                </c:pt>
                <c:pt idx="169">
                  <c:v>1210</c:v>
                </c:pt>
                <c:pt idx="170">
                  <c:v>1170</c:v>
                </c:pt>
                <c:pt idx="171">
                  <c:v>1170</c:v>
                </c:pt>
                <c:pt idx="172">
                  <c:v>1160</c:v>
                </c:pt>
                <c:pt idx="173">
                  <c:v>1090</c:v>
                </c:pt>
                <c:pt idx="174">
                  <c:v>1090</c:v>
                </c:pt>
                <c:pt idx="175">
                  <c:v>1090</c:v>
                </c:pt>
                <c:pt idx="176">
                  <c:v>1100</c:v>
                </c:pt>
                <c:pt idx="177">
                  <c:v>1150</c:v>
                </c:pt>
                <c:pt idx="178">
                  <c:v>1160</c:v>
                </c:pt>
                <c:pt idx="179">
                  <c:v>1160</c:v>
                </c:pt>
                <c:pt idx="180">
                  <c:v>1230</c:v>
                </c:pt>
                <c:pt idx="181">
                  <c:v>1220</c:v>
                </c:pt>
                <c:pt idx="182">
                  <c:v>1120</c:v>
                </c:pt>
                <c:pt idx="183">
                  <c:v>1130</c:v>
                </c:pt>
                <c:pt idx="184">
                  <c:v>1130</c:v>
                </c:pt>
                <c:pt idx="185">
                  <c:v>1210</c:v>
                </c:pt>
                <c:pt idx="186">
                  <c:v>1240</c:v>
                </c:pt>
                <c:pt idx="187">
                  <c:v>1200</c:v>
                </c:pt>
                <c:pt idx="188">
                  <c:v>1180</c:v>
                </c:pt>
                <c:pt idx="189">
                  <c:v>1190</c:v>
                </c:pt>
                <c:pt idx="190">
                  <c:v>1190</c:v>
                </c:pt>
                <c:pt idx="191">
                  <c:v>1200</c:v>
                </c:pt>
                <c:pt idx="192">
                  <c:v>1210</c:v>
                </c:pt>
                <c:pt idx="193">
                  <c:v>1210</c:v>
                </c:pt>
                <c:pt idx="194">
                  <c:v>1190</c:v>
                </c:pt>
                <c:pt idx="195">
                  <c:v>1290</c:v>
                </c:pt>
                <c:pt idx="196">
                  <c:v>1290</c:v>
                </c:pt>
                <c:pt idx="197">
                  <c:v>1270</c:v>
                </c:pt>
                <c:pt idx="198">
                  <c:v>1280</c:v>
                </c:pt>
                <c:pt idx="199">
                  <c:v>1270</c:v>
                </c:pt>
                <c:pt idx="200">
                  <c:v>1220</c:v>
                </c:pt>
                <c:pt idx="201">
                  <c:v>1230</c:v>
                </c:pt>
                <c:pt idx="202">
                  <c:v>1260</c:v>
                </c:pt>
                <c:pt idx="203">
                  <c:v>1230</c:v>
                </c:pt>
                <c:pt idx="204">
                  <c:v>1230</c:v>
                </c:pt>
                <c:pt idx="205">
                  <c:v>1240</c:v>
                </c:pt>
                <c:pt idx="206">
                  <c:v>1240</c:v>
                </c:pt>
                <c:pt idx="207">
                  <c:v>1230</c:v>
                </c:pt>
                <c:pt idx="208">
                  <c:v>1230</c:v>
                </c:pt>
                <c:pt idx="209">
                  <c:v>1250</c:v>
                </c:pt>
                <c:pt idx="210">
                  <c:v>1250</c:v>
                </c:pt>
                <c:pt idx="211">
                  <c:v>1240</c:v>
                </c:pt>
                <c:pt idx="212">
                  <c:v>1240</c:v>
                </c:pt>
                <c:pt idx="213">
                  <c:v>1230</c:v>
                </c:pt>
                <c:pt idx="214">
                  <c:v>1220</c:v>
                </c:pt>
                <c:pt idx="215">
                  <c:v>1230</c:v>
                </c:pt>
                <c:pt idx="216">
                  <c:v>1230</c:v>
                </c:pt>
                <c:pt idx="217">
                  <c:v>1230</c:v>
                </c:pt>
                <c:pt idx="218">
                  <c:v>1230</c:v>
                </c:pt>
                <c:pt idx="219">
                  <c:v>1190</c:v>
                </c:pt>
                <c:pt idx="220">
                  <c:v>1180</c:v>
                </c:pt>
                <c:pt idx="221">
                  <c:v>1210</c:v>
                </c:pt>
                <c:pt idx="222">
                  <c:v>1240</c:v>
                </c:pt>
                <c:pt idx="223">
                  <c:v>1250</c:v>
                </c:pt>
                <c:pt idx="224">
                  <c:v>1190</c:v>
                </c:pt>
                <c:pt idx="225">
                  <c:v>1220</c:v>
                </c:pt>
                <c:pt idx="226">
                  <c:v>1290</c:v>
                </c:pt>
                <c:pt idx="227">
                  <c:v>1280</c:v>
                </c:pt>
                <c:pt idx="228">
                  <c:v>1270</c:v>
                </c:pt>
                <c:pt idx="229">
                  <c:v>1270</c:v>
                </c:pt>
                <c:pt idx="230">
                  <c:v>1280</c:v>
                </c:pt>
                <c:pt idx="231">
                  <c:v>1250</c:v>
                </c:pt>
                <c:pt idx="232">
                  <c:v>1220</c:v>
                </c:pt>
                <c:pt idx="233">
                  <c:v>1220</c:v>
                </c:pt>
                <c:pt idx="234">
                  <c:v>1230</c:v>
                </c:pt>
                <c:pt idx="235">
                  <c:v>1230</c:v>
                </c:pt>
                <c:pt idx="236">
                  <c:v>1270</c:v>
                </c:pt>
                <c:pt idx="237">
                  <c:v>1300</c:v>
                </c:pt>
                <c:pt idx="238">
                  <c:v>1300</c:v>
                </c:pt>
                <c:pt idx="239">
                  <c:v>1290</c:v>
                </c:pt>
                <c:pt idx="240">
                  <c:v>1290</c:v>
                </c:pt>
                <c:pt idx="241">
                  <c:v>1180</c:v>
                </c:pt>
                <c:pt idx="242">
                  <c:v>1210</c:v>
                </c:pt>
                <c:pt idx="243">
                  <c:v>1210</c:v>
                </c:pt>
                <c:pt idx="244">
                  <c:v>1210</c:v>
                </c:pt>
                <c:pt idx="245">
                  <c:v>1220</c:v>
                </c:pt>
                <c:pt idx="246">
                  <c:v>1220</c:v>
                </c:pt>
                <c:pt idx="247">
                  <c:v>1250</c:v>
                </c:pt>
                <c:pt idx="248">
                  <c:v>1250</c:v>
                </c:pt>
                <c:pt idx="249">
                  <c:v>1250</c:v>
                </c:pt>
                <c:pt idx="250">
                  <c:v>1210</c:v>
                </c:pt>
                <c:pt idx="251">
                  <c:v>1220</c:v>
                </c:pt>
                <c:pt idx="252">
                  <c:v>1220</c:v>
                </c:pt>
                <c:pt idx="253">
                  <c:v>1220</c:v>
                </c:pt>
                <c:pt idx="254">
                  <c:v>1220</c:v>
                </c:pt>
                <c:pt idx="255">
                  <c:v>1250</c:v>
                </c:pt>
                <c:pt idx="256">
                  <c:v>1250</c:v>
                </c:pt>
                <c:pt idx="257">
                  <c:v>1250</c:v>
                </c:pt>
                <c:pt idx="258">
                  <c:v>1250</c:v>
                </c:pt>
                <c:pt idx="259">
                  <c:v>1260</c:v>
                </c:pt>
                <c:pt idx="260">
                  <c:v>1260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01824"/>
        <c:axId val="192502208"/>
      </c:lineChart>
      <c:dateAx>
        <c:axId val="192501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502208"/>
        <c:crosses val="autoZero"/>
        <c:auto val="1"/>
        <c:lblOffset val="100"/>
        <c:baseTimeUnit val="days"/>
      </c:dateAx>
      <c:valAx>
        <c:axId val="1925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50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 rendimenti giornalieri dei</a:t>
            </a:r>
            <a:r>
              <a:rPr lang="it-IT" baseline="0"/>
              <a:t> titoli A e B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'Es4 - Svolgimento'!$C$1:$C$2</c:f>
              <c:strCache>
                <c:ptCount val="2"/>
                <c:pt idx="0">
                  <c:v>Rendimento Titolo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'Es4 - Svolgimento'!$A$3:$A$1140</c:f>
              <c:numCache>
                <c:formatCode>m/d/yyyy</c:formatCode>
                <c:ptCount val="1138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42454</c:v>
                </c:pt>
                <c:pt idx="60">
                  <c:v>42457</c:v>
                </c:pt>
                <c:pt idx="61">
                  <c:v>42458</c:v>
                </c:pt>
                <c:pt idx="62">
                  <c:v>42459</c:v>
                </c:pt>
                <c:pt idx="63">
                  <c:v>42460</c:v>
                </c:pt>
                <c:pt idx="64">
                  <c:v>42461</c:v>
                </c:pt>
                <c:pt idx="65">
                  <c:v>42464</c:v>
                </c:pt>
                <c:pt idx="66">
                  <c:v>42465</c:v>
                </c:pt>
                <c:pt idx="67">
                  <c:v>42466</c:v>
                </c:pt>
                <c:pt idx="68">
                  <c:v>42467</c:v>
                </c:pt>
                <c:pt idx="69">
                  <c:v>42468</c:v>
                </c:pt>
                <c:pt idx="70">
                  <c:v>42471</c:v>
                </c:pt>
                <c:pt idx="71">
                  <c:v>42472</c:v>
                </c:pt>
                <c:pt idx="72">
                  <c:v>42473</c:v>
                </c:pt>
                <c:pt idx="73">
                  <c:v>42474</c:v>
                </c:pt>
                <c:pt idx="74">
                  <c:v>42475</c:v>
                </c:pt>
                <c:pt idx="75">
                  <c:v>42478</c:v>
                </c:pt>
                <c:pt idx="76">
                  <c:v>42479</c:v>
                </c:pt>
                <c:pt idx="77">
                  <c:v>42480</c:v>
                </c:pt>
                <c:pt idx="78">
                  <c:v>42481</c:v>
                </c:pt>
                <c:pt idx="79">
                  <c:v>42482</c:v>
                </c:pt>
                <c:pt idx="80">
                  <c:v>42485</c:v>
                </c:pt>
                <c:pt idx="81">
                  <c:v>42486</c:v>
                </c:pt>
                <c:pt idx="82">
                  <c:v>42487</c:v>
                </c:pt>
                <c:pt idx="83">
                  <c:v>42488</c:v>
                </c:pt>
                <c:pt idx="84">
                  <c:v>42489</c:v>
                </c:pt>
                <c:pt idx="85">
                  <c:v>42492</c:v>
                </c:pt>
                <c:pt idx="86">
                  <c:v>42493</c:v>
                </c:pt>
                <c:pt idx="87">
                  <c:v>42494</c:v>
                </c:pt>
                <c:pt idx="88">
                  <c:v>42495</c:v>
                </c:pt>
                <c:pt idx="89">
                  <c:v>42496</c:v>
                </c:pt>
                <c:pt idx="90">
                  <c:v>42499</c:v>
                </c:pt>
                <c:pt idx="91">
                  <c:v>42500</c:v>
                </c:pt>
                <c:pt idx="92">
                  <c:v>42501</c:v>
                </c:pt>
                <c:pt idx="93">
                  <c:v>42502</c:v>
                </c:pt>
                <c:pt idx="94">
                  <c:v>42503</c:v>
                </c:pt>
                <c:pt idx="95">
                  <c:v>42506</c:v>
                </c:pt>
                <c:pt idx="96">
                  <c:v>42507</c:v>
                </c:pt>
                <c:pt idx="97">
                  <c:v>42508</c:v>
                </c:pt>
                <c:pt idx="98">
                  <c:v>42509</c:v>
                </c:pt>
                <c:pt idx="99">
                  <c:v>42510</c:v>
                </c:pt>
                <c:pt idx="100">
                  <c:v>42513</c:v>
                </c:pt>
                <c:pt idx="101">
                  <c:v>42514</c:v>
                </c:pt>
                <c:pt idx="102">
                  <c:v>42515</c:v>
                </c:pt>
                <c:pt idx="103">
                  <c:v>42516</c:v>
                </c:pt>
                <c:pt idx="104">
                  <c:v>42517</c:v>
                </c:pt>
                <c:pt idx="105">
                  <c:v>42520</c:v>
                </c:pt>
                <c:pt idx="106">
                  <c:v>42521</c:v>
                </c:pt>
                <c:pt idx="107">
                  <c:v>42522</c:v>
                </c:pt>
                <c:pt idx="108">
                  <c:v>42523</c:v>
                </c:pt>
                <c:pt idx="109">
                  <c:v>42524</c:v>
                </c:pt>
                <c:pt idx="110">
                  <c:v>42527</c:v>
                </c:pt>
                <c:pt idx="111">
                  <c:v>42528</c:v>
                </c:pt>
                <c:pt idx="112">
                  <c:v>42529</c:v>
                </c:pt>
                <c:pt idx="113">
                  <c:v>42530</c:v>
                </c:pt>
                <c:pt idx="114">
                  <c:v>42531</c:v>
                </c:pt>
                <c:pt idx="115">
                  <c:v>42534</c:v>
                </c:pt>
                <c:pt idx="116">
                  <c:v>42535</c:v>
                </c:pt>
                <c:pt idx="117">
                  <c:v>42536</c:v>
                </c:pt>
                <c:pt idx="118">
                  <c:v>42537</c:v>
                </c:pt>
                <c:pt idx="119">
                  <c:v>42538</c:v>
                </c:pt>
                <c:pt idx="120">
                  <c:v>42541</c:v>
                </c:pt>
                <c:pt idx="121">
                  <c:v>42542</c:v>
                </c:pt>
                <c:pt idx="122">
                  <c:v>42543</c:v>
                </c:pt>
                <c:pt idx="123">
                  <c:v>42544</c:v>
                </c:pt>
                <c:pt idx="124">
                  <c:v>42545</c:v>
                </c:pt>
                <c:pt idx="125">
                  <c:v>42548</c:v>
                </c:pt>
                <c:pt idx="126">
                  <c:v>42549</c:v>
                </c:pt>
                <c:pt idx="127">
                  <c:v>42550</c:v>
                </c:pt>
                <c:pt idx="128">
                  <c:v>42551</c:v>
                </c:pt>
                <c:pt idx="129">
                  <c:v>42552</c:v>
                </c:pt>
                <c:pt idx="130">
                  <c:v>42555</c:v>
                </c:pt>
                <c:pt idx="131">
                  <c:v>42556</c:v>
                </c:pt>
                <c:pt idx="132">
                  <c:v>42557</c:v>
                </c:pt>
                <c:pt idx="133">
                  <c:v>42558</c:v>
                </c:pt>
                <c:pt idx="134">
                  <c:v>42559</c:v>
                </c:pt>
                <c:pt idx="135">
                  <c:v>42562</c:v>
                </c:pt>
                <c:pt idx="136">
                  <c:v>42563</c:v>
                </c:pt>
                <c:pt idx="137">
                  <c:v>42564</c:v>
                </c:pt>
                <c:pt idx="138">
                  <c:v>42565</c:v>
                </c:pt>
                <c:pt idx="139">
                  <c:v>42566</c:v>
                </c:pt>
                <c:pt idx="140">
                  <c:v>42569</c:v>
                </c:pt>
                <c:pt idx="141">
                  <c:v>42570</c:v>
                </c:pt>
                <c:pt idx="142">
                  <c:v>42571</c:v>
                </c:pt>
                <c:pt idx="143">
                  <c:v>42572</c:v>
                </c:pt>
                <c:pt idx="144">
                  <c:v>42573</c:v>
                </c:pt>
                <c:pt idx="145">
                  <c:v>42576</c:v>
                </c:pt>
                <c:pt idx="146">
                  <c:v>42577</c:v>
                </c:pt>
                <c:pt idx="147">
                  <c:v>42578</c:v>
                </c:pt>
                <c:pt idx="148">
                  <c:v>42579</c:v>
                </c:pt>
                <c:pt idx="149">
                  <c:v>42580</c:v>
                </c:pt>
                <c:pt idx="150">
                  <c:v>42583</c:v>
                </c:pt>
                <c:pt idx="151">
                  <c:v>42584</c:v>
                </c:pt>
                <c:pt idx="152">
                  <c:v>42585</c:v>
                </c:pt>
                <c:pt idx="153">
                  <c:v>42586</c:v>
                </c:pt>
                <c:pt idx="154">
                  <c:v>42587</c:v>
                </c:pt>
                <c:pt idx="155">
                  <c:v>42590</c:v>
                </c:pt>
                <c:pt idx="156">
                  <c:v>42591</c:v>
                </c:pt>
                <c:pt idx="157">
                  <c:v>42592</c:v>
                </c:pt>
                <c:pt idx="158">
                  <c:v>42593</c:v>
                </c:pt>
                <c:pt idx="159">
                  <c:v>42594</c:v>
                </c:pt>
                <c:pt idx="160">
                  <c:v>42597</c:v>
                </c:pt>
                <c:pt idx="161">
                  <c:v>42598</c:v>
                </c:pt>
                <c:pt idx="162">
                  <c:v>42599</c:v>
                </c:pt>
                <c:pt idx="163">
                  <c:v>42600</c:v>
                </c:pt>
                <c:pt idx="164">
                  <c:v>42601</c:v>
                </c:pt>
                <c:pt idx="165">
                  <c:v>42604</c:v>
                </c:pt>
                <c:pt idx="166">
                  <c:v>42605</c:v>
                </c:pt>
                <c:pt idx="167">
                  <c:v>42606</c:v>
                </c:pt>
                <c:pt idx="168">
                  <c:v>42607</c:v>
                </c:pt>
                <c:pt idx="169">
                  <c:v>42608</c:v>
                </c:pt>
                <c:pt idx="170">
                  <c:v>42611</c:v>
                </c:pt>
                <c:pt idx="171">
                  <c:v>42612</c:v>
                </c:pt>
                <c:pt idx="172">
                  <c:v>42613</c:v>
                </c:pt>
                <c:pt idx="173">
                  <c:v>42614</c:v>
                </c:pt>
                <c:pt idx="174">
                  <c:v>42615</c:v>
                </c:pt>
                <c:pt idx="175">
                  <c:v>42618</c:v>
                </c:pt>
                <c:pt idx="176">
                  <c:v>42619</c:v>
                </c:pt>
                <c:pt idx="177">
                  <c:v>42620</c:v>
                </c:pt>
                <c:pt idx="178">
                  <c:v>42621</c:v>
                </c:pt>
                <c:pt idx="179">
                  <c:v>42622</c:v>
                </c:pt>
                <c:pt idx="180">
                  <c:v>42625</c:v>
                </c:pt>
                <c:pt idx="181">
                  <c:v>42626</c:v>
                </c:pt>
                <c:pt idx="182">
                  <c:v>42627</c:v>
                </c:pt>
                <c:pt idx="183">
                  <c:v>42628</c:v>
                </c:pt>
                <c:pt idx="184">
                  <c:v>42629</c:v>
                </c:pt>
                <c:pt idx="185">
                  <c:v>42632</c:v>
                </c:pt>
                <c:pt idx="186">
                  <c:v>42633</c:v>
                </c:pt>
                <c:pt idx="187">
                  <c:v>42634</c:v>
                </c:pt>
                <c:pt idx="188">
                  <c:v>42635</c:v>
                </c:pt>
                <c:pt idx="189">
                  <c:v>42636</c:v>
                </c:pt>
                <c:pt idx="190">
                  <c:v>42639</c:v>
                </c:pt>
                <c:pt idx="191">
                  <c:v>42640</c:v>
                </c:pt>
                <c:pt idx="192">
                  <c:v>42641</c:v>
                </c:pt>
                <c:pt idx="193">
                  <c:v>42642</c:v>
                </c:pt>
                <c:pt idx="194">
                  <c:v>42643</c:v>
                </c:pt>
                <c:pt idx="195">
                  <c:v>42646</c:v>
                </c:pt>
                <c:pt idx="196">
                  <c:v>42647</c:v>
                </c:pt>
                <c:pt idx="197">
                  <c:v>42648</c:v>
                </c:pt>
                <c:pt idx="198">
                  <c:v>42649</c:v>
                </c:pt>
                <c:pt idx="199">
                  <c:v>42650</c:v>
                </c:pt>
                <c:pt idx="200">
                  <c:v>42653</c:v>
                </c:pt>
                <c:pt idx="201">
                  <c:v>42654</c:v>
                </c:pt>
                <c:pt idx="202">
                  <c:v>42655</c:v>
                </c:pt>
                <c:pt idx="203">
                  <c:v>42656</c:v>
                </c:pt>
                <c:pt idx="204">
                  <c:v>42657</c:v>
                </c:pt>
                <c:pt idx="205">
                  <c:v>42660</c:v>
                </c:pt>
                <c:pt idx="206">
                  <c:v>42661</c:v>
                </c:pt>
                <c:pt idx="207">
                  <c:v>42662</c:v>
                </c:pt>
                <c:pt idx="208">
                  <c:v>42663</c:v>
                </c:pt>
                <c:pt idx="209">
                  <c:v>42664</c:v>
                </c:pt>
                <c:pt idx="210">
                  <c:v>42667</c:v>
                </c:pt>
                <c:pt idx="211">
                  <c:v>42668</c:v>
                </c:pt>
                <c:pt idx="212">
                  <c:v>42669</c:v>
                </c:pt>
                <c:pt idx="213">
                  <c:v>42670</c:v>
                </c:pt>
                <c:pt idx="214">
                  <c:v>42671</c:v>
                </c:pt>
                <c:pt idx="215">
                  <c:v>42674</c:v>
                </c:pt>
                <c:pt idx="216">
                  <c:v>42675</c:v>
                </c:pt>
                <c:pt idx="217">
                  <c:v>42676</c:v>
                </c:pt>
                <c:pt idx="218">
                  <c:v>42677</c:v>
                </c:pt>
                <c:pt idx="219">
                  <c:v>42678</c:v>
                </c:pt>
                <c:pt idx="220">
                  <c:v>42681</c:v>
                </c:pt>
                <c:pt idx="221">
                  <c:v>42682</c:v>
                </c:pt>
                <c:pt idx="222">
                  <c:v>42683</c:v>
                </c:pt>
                <c:pt idx="223">
                  <c:v>42684</c:v>
                </c:pt>
                <c:pt idx="224">
                  <c:v>42685</c:v>
                </c:pt>
                <c:pt idx="225">
                  <c:v>42688</c:v>
                </c:pt>
                <c:pt idx="226">
                  <c:v>42689</c:v>
                </c:pt>
                <c:pt idx="227">
                  <c:v>42690</c:v>
                </c:pt>
                <c:pt idx="228">
                  <c:v>42691</c:v>
                </c:pt>
                <c:pt idx="229">
                  <c:v>42692</c:v>
                </c:pt>
                <c:pt idx="230">
                  <c:v>42695</c:v>
                </c:pt>
                <c:pt idx="231">
                  <c:v>42696</c:v>
                </c:pt>
                <c:pt idx="232">
                  <c:v>42697</c:v>
                </c:pt>
                <c:pt idx="233">
                  <c:v>42698</c:v>
                </c:pt>
                <c:pt idx="234">
                  <c:v>42699</c:v>
                </c:pt>
                <c:pt idx="235">
                  <c:v>42702</c:v>
                </c:pt>
                <c:pt idx="236">
                  <c:v>42703</c:v>
                </c:pt>
                <c:pt idx="237">
                  <c:v>42704</c:v>
                </c:pt>
                <c:pt idx="238">
                  <c:v>42705</c:v>
                </c:pt>
                <c:pt idx="239">
                  <c:v>42706</c:v>
                </c:pt>
                <c:pt idx="240">
                  <c:v>42709</c:v>
                </c:pt>
                <c:pt idx="241">
                  <c:v>42710</c:v>
                </c:pt>
                <c:pt idx="242">
                  <c:v>42711</c:v>
                </c:pt>
                <c:pt idx="243">
                  <c:v>42712</c:v>
                </c:pt>
                <c:pt idx="244">
                  <c:v>42713</c:v>
                </c:pt>
                <c:pt idx="245">
                  <c:v>42716</c:v>
                </c:pt>
                <c:pt idx="246">
                  <c:v>42717</c:v>
                </c:pt>
                <c:pt idx="247">
                  <c:v>42718</c:v>
                </c:pt>
                <c:pt idx="248">
                  <c:v>42719</c:v>
                </c:pt>
                <c:pt idx="249">
                  <c:v>42720</c:v>
                </c:pt>
                <c:pt idx="250">
                  <c:v>42723</c:v>
                </c:pt>
                <c:pt idx="251">
                  <c:v>42724</c:v>
                </c:pt>
                <c:pt idx="252">
                  <c:v>42725</c:v>
                </c:pt>
                <c:pt idx="253">
                  <c:v>42726</c:v>
                </c:pt>
                <c:pt idx="254">
                  <c:v>42727</c:v>
                </c:pt>
                <c:pt idx="255">
                  <c:v>42730</c:v>
                </c:pt>
                <c:pt idx="256">
                  <c:v>42731</c:v>
                </c:pt>
                <c:pt idx="257">
                  <c:v>42732</c:v>
                </c:pt>
                <c:pt idx="258">
                  <c:v>42733</c:v>
                </c:pt>
                <c:pt idx="259">
                  <c:v>42734</c:v>
                </c:pt>
              </c:numCache>
            </c:numRef>
          </c:cat>
          <c:val>
            <c:numRef>
              <c:f>'Es4 - Svolgimento'!$C$3:$C$1140</c:f>
              <c:numCache>
                <c:formatCode>General</c:formatCode>
                <c:ptCount val="1138"/>
                <c:pt idx="0">
                  <c:v>8.5502565076933656E-4</c:v>
                </c:pt>
                <c:pt idx="1">
                  <c:v>-2.5059326056003806E-2</c:v>
                </c:pt>
                <c:pt idx="2">
                  <c:v>-1.9569662155583645E-2</c:v>
                </c:pt>
                <c:pt idx="3">
                  <c:v>-4.2204568023833211E-2</c:v>
                </c:pt>
                <c:pt idx="4">
                  <c:v>5.2877138413685021E-3</c:v>
                </c:pt>
                <c:pt idx="5">
                  <c:v>1.6192244224422447E-2</c:v>
                </c:pt>
                <c:pt idx="6">
                  <c:v>1.4513346188977927E-2</c:v>
                </c:pt>
                <c:pt idx="7">
                  <c:v>-2.5710284113645399E-2</c:v>
                </c:pt>
                <c:pt idx="8">
                  <c:v>2.1870828627169159E-2</c:v>
                </c:pt>
                <c:pt idx="9">
                  <c:v>-2.4015273311897123E-2</c:v>
                </c:pt>
                <c:pt idx="10">
                  <c:v>0</c:v>
                </c:pt>
                <c:pt idx="11">
                  <c:v>-4.8388757335529053E-3</c:v>
                </c:pt>
                <c:pt idx="12">
                  <c:v>1.344920339333866E-3</c:v>
                </c:pt>
                <c:pt idx="13">
                  <c:v>-5.0625064572787926E-3</c:v>
                </c:pt>
                <c:pt idx="14">
                  <c:v>5.3167185877466272E-2</c:v>
                </c:pt>
                <c:pt idx="15">
                  <c:v>-1.9522776572668099E-2</c:v>
                </c:pt>
                <c:pt idx="16">
                  <c:v>5.530973451327359E-3</c:v>
                </c:pt>
                <c:pt idx="17">
                  <c:v>-6.5706570657065644E-2</c:v>
                </c:pt>
                <c:pt idx="18">
                  <c:v>7.1719117961892564E-3</c:v>
                </c:pt>
                <c:pt idx="19">
                  <c:v>3.4541396535232138E-2</c:v>
                </c:pt>
                <c:pt idx="20">
                  <c:v>-9.3486747483049193E-3</c:v>
                </c:pt>
                <c:pt idx="21">
                  <c:v>-2.0221922638183121E-2</c:v>
                </c:pt>
                <c:pt idx="22">
                  <c:v>1.9792548687552758E-2</c:v>
                </c:pt>
                <c:pt idx="23">
                  <c:v>2.5947067981317851E-3</c:v>
                </c:pt>
                <c:pt idx="24">
                  <c:v>-2.6708074534161463E-2</c:v>
                </c:pt>
                <c:pt idx="25">
                  <c:v>1.0529674537332667E-2</c:v>
                </c:pt>
                <c:pt idx="26">
                  <c:v>-2.1050415745726969E-4</c:v>
                </c:pt>
                <c:pt idx="27">
                  <c:v>-7.5797452363406403E-3</c:v>
                </c:pt>
                <c:pt idx="28">
                  <c:v>-6.0464622891693853E-3</c:v>
                </c:pt>
                <c:pt idx="29">
                  <c:v>3.0949839914620192E-3</c:v>
                </c:pt>
                <c:pt idx="30">
                  <c:v>0</c:v>
                </c:pt>
                <c:pt idx="31">
                  <c:v>2.819448877540176E-2</c:v>
                </c:pt>
                <c:pt idx="32">
                  <c:v>1.531456953642385E-2</c:v>
                </c:pt>
                <c:pt idx="33">
                  <c:v>-1.8956379942926982E-2</c:v>
                </c:pt>
                <c:pt idx="34">
                  <c:v>-2.285476833575717E-3</c:v>
                </c:pt>
                <c:pt idx="35">
                  <c:v>8.7463556851310464E-3</c:v>
                </c:pt>
                <c:pt idx="36">
                  <c:v>-2.260528488852187E-2</c:v>
                </c:pt>
                <c:pt idx="37">
                  <c:v>1.4890695955222188E-2</c:v>
                </c:pt>
                <c:pt idx="38">
                  <c:v>6.8678459937565606E-3</c:v>
                </c:pt>
                <c:pt idx="39">
                  <c:v>1.5502273666803124E-3</c:v>
                </c:pt>
                <c:pt idx="40">
                  <c:v>-2.2701475595913179E-3</c:v>
                </c:pt>
                <c:pt idx="41">
                  <c:v>3.9714551659944197E-2</c:v>
                </c:pt>
                <c:pt idx="42">
                  <c:v>2.1884014721973433E-3</c:v>
                </c:pt>
                <c:pt idx="43">
                  <c:v>7.4441687344912744E-3</c:v>
                </c:pt>
                <c:pt idx="44">
                  <c:v>1.4876847290640427E-2</c:v>
                </c:pt>
                <c:pt idx="45">
                  <c:v>-1.1066886710028201E-2</c:v>
                </c:pt>
                <c:pt idx="46">
                  <c:v>-8.2458034750172438E-3</c:v>
                </c:pt>
                <c:pt idx="47">
                  <c:v>8.9082450757205223E-4</c:v>
                </c:pt>
                <c:pt idx="48">
                  <c:v>4.9446202531644445E-4</c:v>
                </c:pt>
                <c:pt idx="49">
                  <c:v>1.0773944845309913E-2</c:v>
                </c:pt>
                <c:pt idx="50">
                  <c:v>2.5425386270290229E-3</c:v>
                </c:pt>
                <c:pt idx="51">
                  <c:v>2.0093640265314017E-2</c:v>
                </c:pt>
                <c:pt idx="52">
                  <c:v>1.3291260279212125E-2</c:v>
                </c:pt>
                <c:pt idx="53">
                  <c:v>-1.6042276115881826E-3</c:v>
                </c:pt>
                <c:pt idx="54">
                  <c:v>1.1342155009452792E-3</c:v>
                </c:pt>
                <c:pt idx="55">
                  <c:v>-9.4410876132933197E-5</c:v>
                </c:pt>
                <c:pt idx="56">
                  <c:v>7.6480030214334249E-3</c:v>
                </c:pt>
                <c:pt idx="57">
                  <c:v>-5.528485757121504E-3</c:v>
                </c:pt>
                <c:pt idx="58">
                  <c:v>-4.3343069820030999E-3</c:v>
                </c:pt>
                <c:pt idx="59">
                  <c:v>0</c:v>
                </c:pt>
                <c:pt idx="60">
                  <c:v>-4.5424434560424887E-3</c:v>
                </c:pt>
                <c:pt idx="61">
                  <c:v>2.3671451658902942E-2</c:v>
                </c:pt>
                <c:pt idx="62">
                  <c:v>1.7459138187221335E-2</c:v>
                </c:pt>
                <c:pt idx="63">
                  <c:v>-5.2026286966047053E-3</c:v>
                </c:pt>
                <c:pt idx="64">
                  <c:v>9.1751536838242664E-3</c:v>
                </c:pt>
                <c:pt idx="65">
                  <c:v>1.0273661241931187E-2</c:v>
                </c:pt>
                <c:pt idx="66">
                  <c:v>-1.1789056875449955E-2</c:v>
                </c:pt>
                <c:pt idx="67">
                  <c:v>1.0472634550587223E-2</c:v>
                </c:pt>
                <c:pt idx="68">
                  <c:v>-2.1809661139149172E-2</c:v>
                </c:pt>
                <c:pt idx="69">
                  <c:v>1.1055831951354289E-3</c:v>
                </c:pt>
                <c:pt idx="70">
                  <c:v>3.3130866924351299E-3</c:v>
                </c:pt>
                <c:pt idx="71">
                  <c:v>1.3025133003118805E-2</c:v>
                </c:pt>
                <c:pt idx="72">
                  <c:v>1.4487504527345152E-2</c:v>
                </c:pt>
                <c:pt idx="73">
                  <c:v>5.3552302749015901E-4</c:v>
                </c:pt>
                <c:pt idx="74">
                  <c:v>-2.0071364852810025E-2</c:v>
                </c:pt>
                <c:pt idx="75">
                  <c:v>-2.157487482931264E-2</c:v>
                </c:pt>
                <c:pt idx="76">
                  <c:v>-5.3033122441384917E-3</c:v>
                </c:pt>
                <c:pt idx="77">
                  <c:v>2.0578056309044079E-3</c:v>
                </c:pt>
                <c:pt idx="78">
                  <c:v>-1.0827966022589397E-2</c:v>
                </c:pt>
                <c:pt idx="79">
                  <c:v>-2.736623572709207E-3</c:v>
                </c:pt>
                <c:pt idx="80">
                  <c:v>-5.6775170325511493E-3</c:v>
                </c:pt>
                <c:pt idx="81">
                  <c:v>-6.9470879330034707E-3</c:v>
                </c:pt>
                <c:pt idx="82">
                  <c:v>-6.257786296118828E-2</c:v>
                </c:pt>
                <c:pt idx="83">
                  <c:v>-3.0566346350439533E-2</c:v>
                </c:pt>
                <c:pt idx="84">
                  <c:v>-1.1494252873563204E-2</c:v>
                </c:pt>
                <c:pt idx="85">
                  <c:v>-1.0667804565819283E-3</c:v>
                </c:pt>
                <c:pt idx="86">
                  <c:v>1.6445963263562735E-2</c:v>
                </c:pt>
                <c:pt idx="87">
                  <c:v>-1.0401344820340497E-2</c:v>
                </c:pt>
                <c:pt idx="88">
                  <c:v>-1.0085996390274965E-2</c:v>
                </c:pt>
                <c:pt idx="89">
                  <c:v>-5.5770055770055782E-3</c:v>
                </c:pt>
                <c:pt idx="90">
                  <c:v>7.5496117342543911E-4</c:v>
                </c:pt>
                <c:pt idx="91">
                  <c:v>6.7895247332685482E-3</c:v>
                </c:pt>
                <c:pt idx="92">
                  <c:v>-9.74095482766002E-3</c:v>
                </c:pt>
                <c:pt idx="93">
                  <c:v>-2.3456923575829625E-2</c:v>
                </c:pt>
                <c:pt idx="94">
                  <c:v>1.9924728802300784E-3</c:v>
                </c:pt>
                <c:pt idx="95">
                  <c:v>3.7118868758285517E-2</c:v>
                </c:pt>
                <c:pt idx="96">
                  <c:v>-4.1542394546228989E-3</c:v>
                </c:pt>
                <c:pt idx="97">
                  <c:v>1.1445074339501593E-2</c:v>
                </c:pt>
                <c:pt idx="98">
                  <c:v>-3.8071065989847552E-3</c:v>
                </c:pt>
                <c:pt idx="99">
                  <c:v>1.0828025477706893E-2</c:v>
                </c:pt>
                <c:pt idx="100">
                  <c:v>1.2707414408737794E-2</c:v>
                </c:pt>
                <c:pt idx="101">
                  <c:v>1.5244218604168802E-2</c:v>
                </c:pt>
                <c:pt idx="102">
                  <c:v>1.7568947906026589E-2</c:v>
                </c:pt>
                <c:pt idx="103">
                  <c:v>7.9301345111422172E-3</c:v>
                </c:pt>
                <c:pt idx="104">
                  <c:v>-5.9755004481631957E-4</c:v>
                </c:pt>
                <c:pt idx="105">
                  <c:v>0</c:v>
                </c:pt>
                <c:pt idx="106">
                  <c:v>-4.8829098156452089E-3</c:v>
                </c:pt>
                <c:pt idx="107">
                  <c:v>-1.4019627478469965E-2</c:v>
                </c:pt>
                <c:pt idx="108">
                  <c:v>-7.5157424334755252E-3</c:v>
                </c:pt>
                <c:pt idx="109">
                  <c:v>2.0466639377814122E-3</c:v>
                </c:pt>
                <c:pt idx="110">
                  <c:v>7.250816993463971E-3</c:v>
                </c:pt>
                <c:pt idx="111">
                  <c:v>4.0555611882795439E-3</c:v>
                </c:pt>
                <c:pt idx="112">
                  <c:v>-9.0881551045141062E-4</c:v>
                </c:pt>
                <c:pt idx="113">
                  <c:v>7.1760663028097582E-3</c:v>
                </c:pt>
                <c:pt idx="114">
                  <c:v>-8.2288008028098547E-3</c:v>
                </c:pt>
                <c:pt idx="115">
                  <c:v>-1.5076393807548216E-2</c:v>
                </c:pt>
                <c:pt idx="116">
                  <c:v>1.2327922745016817E-3</c:v>
                </c:pt>
                <c:pt idx="117">
                  <c:v>-3.2833983172583237E-3</c:v>
                </c:pt>
                <c:pt idx="118">
                  <c:v>4.2207123738933205E-3</c:v>
                </c:pt>
                <c:pt idx="119">
                  <c:v>-2.2757560225525331E-2</c:v>
                </c:pt>
                <c:pt idx="120">
                  <c:v>-2.4126717717403157E-3</c:v>
                </c:pt>
                <c:pt idx="121">
                  <c:v>8.5173501577286981E-3</c:v>
                </c:pt>
                <c:pt idx="122">
                  <c:v>-3.7535189239912281E-3</c:v>
                </c:pt>
                <c:pt idx="123">
                  <c:v>5.7561486132915451E-3</c:v>
                </c:pt>
                <c:pt idx="124">
                  <c:v>-2.809573361082196E-2</c:v>
                </c:pt>
                <c:pt idx="125">
                  <c:v>-1.45610278372591E-2</c:v>
                </c:pt>
                <c:pt idx="126">
                  <c:v>1.6840504128639688E-2</c:v>
                </c:pt>
                <c:pt idx="127">
                  <c:v>8.6547708088471342E-3</c:v>
                </c:pt>
                <c:pt idx="128">
                  <c:v>1.2711864406779627E-2</c:v>
                </c:pt>
                <c:pt idx="129">
                  <c:v>3.0334728033474256E-3</c:v>
                </c:pt>
                <c:pt idx="130">
                  <c:v>0</c:v>
                </c:pt>
                <c:pt idx="131">
                  <c:v>-9.3857545103764872E-3</c:v>
                </c:pt>
                <c:pt idx="132">
                  <c:v>5.6848089272556468E-3</c:v>
                </c:pt>
                <c:pt idx="133">
                  <c:v>4.2918454935620964E-3</c:v>
                </c:pt>
                <c:pt idx="134">
                  <c:v>7.7131540546175881E-3</c:v>
                </c:pt>
                <c:pt idx="135">
                  <c:v>3.1030202730657486E-3</c:v>
                </c:pt>
                <c:pt idx="136">
                  <c:v>4.5370179418435796E-3</c:v>
                </c:pt>
                <c:pt idx="137">
                  <c:v>-5.645657975774987E-3</c:v>
                </c:pt>
                <c:pt idx="138">
                  <c:v>1.9820377825952251E-2</c:v>
                </c:pt>
                <c:pt idx="139">
                  <c:v>-1.0122482032604019E-4</c:v>
                </c:pt>
                <c:pt idx="140">
                  <c:v>1.0629682121886974E-2</c:v>
                </c:pt>
                <c:pt idx="141">
                  <c:v>4.00681157968652E-4</c:v>
                </c:pt>
                <c:pt idx="142">
                  <c:v>9.0117152297986003E-4</c:v>
                </c:pt>
                <c:pt idx="143">
                  <c:v>-5.3021208483392535E-3</c:v>
                </c:pt>
                <c:pt idx="144">
                  <c:v>-7.7441416071609703E-3</c:v>
                </c:pt>
                <c:pt idx="145">
                  <c:v>-1.3379282383944813E-2</c:v>
                </c:pt>
                <c:pt idx="146">
                  <c:v>-6.8830901993014448E-3</c:v>
                </c:pt>
                <c:pt idx="147">
                  <c:v>6.4963277128374797E-2</c:v>
                </c:pt>
                <c:pt idx="148">
                  <c:v>1.3501699854298277E-2</c:v>
                </c:pt>
                <c:pt idx="149">
                  <c:v>-1.2459267778417438E-3</c:v>
                </c:pt>
                <c:pt idx="150">
                  <c:v>1.7656654831590179E-2</c:v>
                </c:pt>
                <c:pt idx="151">
                  <c:v>-1.4804337576614701E-2</c:v>
                </c:pt>
                <c:pt idx="152">
                  <c:v>1.2538284839203717E-2</c:v>
                </c:pt>
                <c:pt idx="153">
                  <c:v>7.5621514320811656E-4</c:v>
                </c:pt>
                <c:pt idx="154">
                  <c:v>1.5207329744025611E-2</c:v>
                </c:pt>
                <c:pt idx="155">
                  <c:v>8.2806103461108282E-3</c:v>
                </c:pt>
                <c:pt idx="156">
                  <c:v>4.0601642520992076E-3</c:v>
                </c:pt>
                <c:pt idx="157">
                  <c:v>-7.4441687344913854E-3</c:v>
                </c:pt>
                <c:pt idx="158">
                  <c:v>-6.4814814814806443E-4</c:v>
                </c:pt>
                <c:pt idx="159">
                  <c:v>2.316316130825502E-3</c:v>
                </c:pt>
                <c:pt idx="160">
                  <c:v>1.2017008689221731E-2</c:v>
                </c:pt>
                <c:pt idx="161">
                  <c:v>-9.1340884179769155E-4</c:v>
                </c:pt>
                <c:pt idx="162">
                  <c:v>-1.4627902724446695E-3</c:v>
                </c:pt>
                <c:pt idx="163">
                  <c:v>-1.281816517121448E-3</c:v>
                </c:pt>
                <c:pt idx="164">
                  <c:v>2.5669233590026597E-3</c:v>
                </c:pt>
                <c:pt idx="165">
                  <c:v>-7.7724945135332346E-3</c:v>
                </c:pt>
                <c:pt idx="166">
                  <c:v>3.1333517648142184E-3</c:v>
                </c:pt>
                <c:pt idx="167">
                  <c:v>-7.5333027101515126E-3</c:v>
                </c:pt>
                <c:pt idx="168">
                  <c:v>-4.2580764602425658E-3</c:v>
                </c:pt>
                <c:pt idx="169">
                  <c:v>-5.8566514827553817E-3</c:v>
                </c:pt>
                <c:pt idx="170">
                  <c:v>-1.1221245558257209E-3</c:v>
                </c:pt>
                <c:pt idx="171">
                  <c:v>-7.6764650814453717E-3</c:v>
                </c:pt>
                <c:pt idx="172">
                  <c:v>9.4339622641514964E-4</c:v>
                </c:pt>
                <c:pt idx="173">
                  <c:v>5.9377945334591065E-3</c:v>
                </c:pt>
                <c:pt idx="174">
                  <c:v>9.3694368968424424E-3</c:v>
                </c:pt>
                <c:pt idx="175">
                  <c:v>0</c:v>
                </c:pt>
                <c:pt idx="176">
                  <c:v>-2.784739626845445E-4</c:v>
                </c:pt>
                <c:pt idx="177">
                  <c:v>6.1281337047354167E-3</c:v>
                </c:pt>
                <c:pt idx="178">
                  <c:v>-2.6208933185677408E-2</c:v>
                </c:pt>
                <c:pt idx="179">
                  <c:v>-2.2649734647460229E-2</c:v>
                </c:pt>
                <c:pt idx="180">
                  <c:v>2.2398913992048852E-2</c:v>
                </c:pt>
                <c:pt idx="181">
                  <c:v>2.3805007587253568E-2</c:v>
                </c:pt>
                <c:pt idx="182">
                  <c:v>3.5386753126447346E-2</c:v>
                </c:pt>
                <c:pt idx="183">
                  <c:v>3.3998389549968699E-2</c:v>
                </c:pt>
                <c:pt idx="184">
                  <c:v>-5.6242969628795825E-3</c:v>
                </c:pt>
                <c:pt idx="185">
                  <c:v>-1.1660285415941551E-2</c:v>
                </c:pt>
                <c:pt idx="186">
                  <c:v>-8.8043669660198276E-5</c:v>
                </c:pt>
                <c:pt idx="187">
                  <c:v>-1.7610284406088805E-4</c:v>
                </c:pt>
                <c:pt idx="188">
                  <c:v>9.4231616028181975E-3</c:v>
                </c:pt>
                <c:pt idx="189">
                  <c:v>-1.666375850636892E-2</c:v>
                </c:pt>
                <c:pt idx="190">
                  <c:v>1.5082956259426794E-3</c:v>
                </c:pt>
                <c:pt idx="191">
                  <c:v>1.8603827072998236E-3</c:v>
                </c:pt>
                <c:pt idx="192">
                  <c:v>7.6045627376426506E-3</c:v>
                </c:pt>
                <c:pt idx="193">
                  <c:v>-1.5533128565160093E-2</c:v>
                </c:pt>
                <c:pt idx="194">
                  <c:v>7.7553931182028357E-3</c:v>
                </c:pt>
                <c:pt idx="195">
                  <c:v>-4.6881910659000159E-3</c:v>
                </c:pt>
                <c:pt idx="196">
                  <c:v>4.2659082829719086E-3</c:v>
                </c:pt>
                <c:pt idx="197">
                  <c:v>4.4247787610607325E-4</c:v>
                </c:pt>
                <c:pt idx="198">
                  <c:v>7.4303405572755388E-3</c:v>
                </c:pt>
                <c:pt idx="199">
                  <c:v>1.492668364211136E-3</c:v>
                </c:pt>
                <c:pt idx="200">
                  <c:v>1.7446957741539482E-2</c:v>
                </c:pt>
                <c:pt idx="201">
                  <c:v>2.1542438604049696E-3</c:v>
                </c:pt>
                <c:pt idx="202">
                  <c:v>8.9423903697334328E-3</c:v>
                </c:pt>
                <c:pt idx="203">
                  <c:v>-3.0680074995739215E-3</c:v>
                </c:pt>
                <c:pt idx="204">
                  <c:v>5.5565053855359814E-3</c:v>
                </c:pt>
                <c:pt idx="205">
                  <c:v>-6.8009861429907392E-4</c:v>
                </c:pt>
                <c:pt idx="206">
                  <c:v>-6.8056146320716326E-4</c:v>
                </c:pt>
                <c:pt idx="207">
                  <c:v>-2.9794841236059355E-3</c:v>
                </c:pt>
                <c:pt idx="208">
                  <c:v>-5.1229508196726226E-4</c:v>
                </c:pt>
                <c:pt idx="209">
                  <c:v>-3.9296087476508035E-3</c:v>
                </c:pt>
                <c:pt idx="210">
                  <c:v>9.0051457975988125E-3</c:v>
                </c:pt>
                <c:pt idx="211">
                  <c:v>5.0998725031874415E-3</c:v>
                </c:pt>
                <c:pt idx="212">
                  <c:v>-2.2494714587737774E-2</c:v>
                </c:pt>
                <c:pt idx="213">
                  <c:v>-9.6029068258499661E-3</c:v>
                </c:pt>
                <c:pt idx="214">
                  <c:v>-6.6387141858840204E-3</c:v>
                </c:pt>
                <c:pt idx="215">
                  <c:v>-1.5828350334153862E-3</c:v>
                </c:pt>
                <c:pt idx="216">
                  <c:v>-1.8055310903646427E-2</c:v>
                </c:pt>
                <c:pt idx="217">
                  <c:v>8.969414297246292E-4</c:v>
                </c:pt>
                <c:pt idx="218">
                  <c:v>-1.5772022582668743E-2</c:v>
                </c:pt>
                <c:pt idx="219">
                  <c:v>-9.013930620049071E-3</c:v>
                </c:pt>
                <c:pt idx="220">
                  <c:v>1.4424843807423704E-2</c:v>
                </c:pt>
                <c:pt idx="221">
                  <c:v>5.8871479032696072E-3</c:v>
                </c:pt>
                <c:pt idx="222">
                  <c:v>-1.6207455429497752E-3</c:v>
                </c:pt>
                <c:pt idx="223">
                  <c:v>-2.7867965367965319E-2</c:v>
                </c:pt>
                <c:pt idx="224">
                  <c:v>5.9374710084423299E-3</c:v>
                </c:pt>
                <c:pt idx="225">
                  <c:v>-2.5085308493959402E-2</c:v>
                </c:pt>
                <c:pt idx="226">
                  <c:v>1.3243780153249451E-2</c:v>
                </c:pt>
                <c:pt idx="227">
                  <c:v>2.6888245728690086E-2</c:v>
                </c:pt>
                <c:pt idx="228">
                  <c:v>-3.6366942449306272E-4</c:v>
                </c:pt>
                <c:pt idx="229">
                  <c:v>1.0004547521600404E-3</c:v>
                </c:pt>
                <c:pt idx="230">
                  <c:v>1.5173541704524895E-2</c:v>
                </c:pt>
                <c:pt idx="231">
                  <c:v>6.265103374205605E-4</c:v>
                </c:pt>
                <c:pt idx="232">
                  <c:v>-5.0983899821108736E-3</c:v>
                </c:pt>
                <c:pt idx="233">
                  <c:v>0</c:v>
                </c:pt>
                <c:pt idx="234">
                  <c:v>5.0346129641283266E-3</c:v>
                </c:pt>
                <c:pt idx="235">
                  <c:v>-1.9679756686645788E-3</c:v>
                </c:pt>
                <c:pt idx="236">
                  <c:v>-9.859281168772549E-4</c:v>
                </c:pt>
                <c:pt idx="237">
                  <c:v>-8.433518751121416E-3</c:v>
                </c:pt>
                <c:pt idx="238">
                  <c:v>-9.3195801664857081E-3</c:v>
                </c:pt>
                <c:pt idx="239">
                  <c:v>3.7446342131701726E-3</c:v>
                </c:pt>
                <c:pt idx="240">
                  <c:v>-7.1883530482257374E-3</c:v>
                </c:pt>
                <c:pt idx="241">
                  <c:v>7.6986527357711942E-3</c:v>
                </c:pt>
                <c:pt idx="242">
                  <c:v>9.8226466575717097E-3</c:v>
                </c:pt>
                <c:pt idx="243">
                  <c:v>9.8171665315680556E-3</c:v>
                </c:pt>
                <c:pt idx="244">
                  <c:v>1.6321798073492655E-2</c:v>
                </c:pt>
                <c:pt idx="245">
                  <c:v>-5.7042562527425122E-3</c:v>
                </c:pt>
                <c:pt idx="246">
                  <c:v>1.6681376875551601E-2</c:v>
                </c:pt>
                <c:pt idx="247">
                  <c:v>0</c:v>
                </c:pt>
                <c:pt idx="248">
                  <c:v>5.4692247590937271E-3</c:v>
                </c:pt>
                <c:pt idx="249">
                  <c:v>1.2951131065446209E-3</c:v>
                </c:pt>
                <c:pt idx="250">
                  <c:v>5.7773562128136113E-3</c:v>
                </c:pt>
                <c:pt idx="251">
                  <c:v>2.6577503429354721E-3</c:v>
                </c:pt>
                <c:pt idx="252">
                  <c:v>9.4057289439941627E-4</c:v>
                </c:pt>
                <c:pt idx="253">
                  <c:v>-6.5778233384589102E-3</c:v>
                </c:pt>
                <c:pt idx="254">
                  <c:v>1.9778140854758153E-3</c:v>
                </c:pt>
                <c:pt idx="255">
                  <c:v>0</c:v>
                </c:pt>
                <c:pt idx="256">
                  <c:v>6.3508410573291929E-3</c:v>
                </c:pt>
                <c:pt idx="257">
                  <c:v>-4.2640286542725558E-3</c:v>
                </c:pt>
                <c:pt idx="258">
                  <c:v>-2.5693730729703379E-4</c:v>
                </c:pt>
                <c:pt idx="259">
                  <c:v>-7.7957680116509387E-3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'Es4 - Svolgimento'!$G$1:$G$2</c:f>
              <c:strCache>
                <c:ptCount val="2"/>
                <c:pt idx="0">
                  <c:v>Rendimento Titolo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'Es4 - Svolgimento'!$A$3:$A$1140</c:f>
              <c:numCache>
                <c:formatCode>m/d/yyyy</c:formatCode>
                <c:ptCount val="1138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42454</c:v>
                </c:pt>
                <c:pt idx="60">
                  <c:v>42457</c:v>
                </c:pt>
                <c:pt idx="61">
                  <c:v>42458</c:v>
                </c:pt>
                <c:pt idx="62">
                  <c:v>42459</c:v>
                </c:pt>
                <c:pt idx="63">
                  <c:v>42460</c:v>
                </c:pt>
                <c:pt idx="64">
                  <c:v>42461</c:v>
                </c:pt>
                <c:pt idx="65">
                  <c:v>42464</c:v>
                </c:pt>
                <c:pt idx="66">
                  <c:v>42465</c:v>
                </c:pt>
                <c:pt idx="67">
                  <c:v>42466</c:v>
                </c:pt>
                <c:pt idx="68">
                  <c:v>42467</c:v>
                </c:pt>
                <c:pt idx="69">
                  <c:v>42468</c:v>
                </c:pt>
                <c:pt idx="70">
                  <c:v>42471</c:v>
                </c:pt>
                <c:pt idx="71">
                  <c:v>42472</c:v>
                </c:pt>
                <c:pt idx="72">
                  <c:v>42473</c:v>
                </c:pt>
                <c:pt idx="73">
                  <c:v>42474</c:v>
                </c:pt>
                <c:pt idx="74">
                  <c:v>42475</c:v>
                </c:pt>
                <c:pt idx="75">
                  <c:v>42478</c:v>
                </c:pt>
                <c:pt idx="76">
                  <c:v>42479</c:v>
                </c:pt>
                <c:pt idx="77">
                  <c:v>42480</c:v>
                </c:pt>
                <c:pt idx="78">
                  <c:v>42481</c:v>
                </c:pt>
                <c:pt idx="79">
                  <c:v>42482</c:v>
                </c:pt>
                <c:pt idx="80">
                  <c:v>42485</c:v>
                </c:pt>
                <c:pt idx="81">
                  <c:v>42486</c:v>
                </c:pt>
                <c:pt idx="82">
                  <c:v>42487</c:v>
                </c:pt>
                <c:pt idx="83">
                  <c:v>42488</c:v>
                </c:pt>
                <c:pt idx="84">
                  <c:v>42489</c:v>
                </c:pt>
                <c:pt idx="85">
                  <c:v>42492</c:v>
                </c:pt>
                <c:pt idx="86">
                  <c:v>42493</c:v>
                </c:pt>
                <c:pt idx="87">
                  <c:v>42494</c:v>
                </c:pt>
                <c:pt idx="88">
                  <c:v>42495</c:v>
                </c:pt>
                <c:pt idx="89">
                  <c:v>42496</c:v>
                </c:pt>
                <c:pt idx="90">
                  <c:v>42499</c:v>
                </c:pt>
                <c:pt idx="91">
                  <c:v>42500</c:v>
                </c:pt>
                <c:pt idx="92">
                  <c:v>42501</c:v>
                </c:pt>
                <c:pt idx="93">
                  <c:v>42502</c:v>
                </c:pt>
                <c:pt idx="94">
                  <c:v>42503</c:v>
                </c:pt>
                <c:pt idx="95">
                  <c:v>42506</c:v>
                </c:pt>
                <c:pt idx="96">
                  <c:v>42507</c:v>
                </c:pt>
                <c:pt idx="97">
                  <c:v>42508</c:v>
                </c:pt>
                <c:pt idx="98">
                  <c:v>42509</c:v>
                </c:pt>
                <c:pt idx="99">
                  <c:v>42510</c:v>
                </c:pt>
                <c:pt idx="100">
                  <c:v>42513</c:v>
                </c:pt>
                <c:pt idx="101">
                  <c:v>42514</c:v>
                </c:pt>
                <c:pt idx="102">
                  <c:v>42515</c:v>
                </c:pt>
                <c:pt idx="103">
                  <c:v>42516</c:v>
                </c:pt>
                <c:pt idx="104">
                  <c:v>42517</c:v>
                </c:pt>
                <c:pt idx="105">
                  <c:v>42520</c:v>
                </c:pt>
                <c:pt idx="106">
                  <c:v>42521</c:v>
                </c:pt>
                <c:pt idx="107">
                  <c:v>42522</c:v>
                </c:pt>
                <c:pt idx="108">
                  <c:v>42523</c:v>
                </c:pt>
                <c:pt idx="109">
                  <c:v>42524</c:v>
                </c:pt>
                <c:pt idx="110">
                  <c:v>42527</c:v>
                </c:pt>
                <c:pt idx="111">
                  <c:v>42528</c:v>
                </c:pt>
                <c:pt idx="112">
                  <c:v>42529</c:v>
                </c:pt>
                <c:pt idx="113">
                  <c:v>42530</c:v>
                </c:pt>
                <c:pt idx="114">
                  <c:v>42531</c:v>
                </c:pt>
                <c:pt idx="115">
                  <c:v>42534</c:v>
                </c:pt>
                <c:pt idx="116">
                  <c:v>42535</c:v>
                </c:pt>
                <c:pt idx="117">
                  <c:v>42536</c:v>
                </c:pt>
                <c:pt idx="118">
                  <c:v>42537</c:v>
                </c:pt>
                <c:pt idx="119">
                  <c:v>42538</c:v>
                </c:pt>
                <c:pt idx="120">
                  <c:v>42541</c:v>
                </c:pt>
                <c:pt idx="121">
                  <c:v>42542</c:v>
                </c:pt>
                <c:pt idx="122">
                  <c:v>42543</c:v>
                </c:pt>
                <c:pt idx="123">
                  <c:v>42544</c:v>
                </c:pt>
                <c:pt idx="124">
                  <c:v>42545</c:v>
                </c:pt>
                <c:pt idx="125">
                  <c:v>42548</c:v>
                </c:pt>
                <c:pt idx="126">
                  <c:v>42549</c:v>
                </c:pt>
                <c:pt idx="127">
                  <c:v>42550</c:v>
                </c:pt>
                <c:pt idx="128">
                  <c:v>42551</c:v>
                </c:pt>
                <c:pt idx="129">
                  <c:v>42552</c:v>
                </c:pt>
                <c:pt idx="130">
                  <c:v>42555</c:v>
                </c:pt>
                <c:pt idx="131">
                  <c:v>42556</c:v>
                </c:pt>
                <c:pt idx="132">
                  <c:v>42557</c:v>
                </c:pt>
                <c:pt idx="133">
                  <c:v>42558</c:v>
                </c:pt>
                <c:pt idx="134">
                  <c:v>42559</c:v>
                </c:pt>
                <c:pt idx="135">
                  <c:v>42562</c:v>
                </c:pt>
                <c:pt idx="136">
                  <c:v>42563</c:v>
                </c:pt>
                <c:pt idx="137">
                  <c:v>42564</c:v>
                </c:pt>
                <c:pt idx="138">
                  <c:v>42565</c:v>
                </c:pt>
                <c:pt idx="139">
                  <c:v>42566</c:v>
                </c:pt>
                <c:pt idx="140">
                  <c:v>42569</c:v>
                </c:pt>
                <c:pt idx="141">
                  <c:v>42570</c:v>
                </c:pt>
                <c:pt idx="142">
                  <c:v>42571</c:v>
                </c:pt>
                <c:pt idx="143">
                  <c:v>42572</c:v>
                </c:pt>
                <c:pt idx="144">
                  <c:v>42573</c:v>
                </c:pt>
                <c:pt idx="145">
                  <c:v>42576</c:v>
                </c:pt>
                <c:pt idx="146">
                  <c:v>42577</c:v>
                </c:pt>
                <c:pt idx="147">
                  <c:v>42578</c:v>
                </c:pt>
                <c:pt idx="148">
                  <c:v>42579</c:v>
                </c:pt>
                <c:pt idx="149">
                  <c:v>42580</c:v>
                </c:pt>
                <c:pt idx="150">
                  <c:v>42583</c:v>
                </c:pt>
                <c:pt idx="151">
                  <c:v>42584</c:v>
                </c:pt>
                <c:pt idx="152">
                  <c:v>42585</c:v>
                </c:pt>
                <c:pt idx="153">
                  <c:v>42586</c:v>
                </c:pt>
                <c:pt idx="154">
                  <c:v>42587</c:v>
                </c:pt>
                <c:pt idx="155">
                  <c:v>42590</c:v>
                </c:pt>
                <c:pt idx="156">
                  <c:v>42591</c:v>
                </c:pt>
                <c:pt idx="157">
                  <c:v>42592</c:v>
                </c:pt>
                <c:pt idx="158">
                  <c:v>42593</c:v>
                </c:pt>
                <c:pt idx="159">
                  <c:v>42594</c:v>
                </c:pt>
                <c:pt idx="160">
                  <c:v>42597</c:v>
                </c:pt>
                <c:pt idx="161">
                  <c:v>42598</c:v>
                </c:pt>
                <c:pt idx="162">
                  <c:v>42599</c:v>
                </c:pt>
                <c:pt idx="163">
                  <c:v>42600</c:v>
                </c:pt>
                <c:pt idx="164">
                  <c:v>42601</c:v>
                </c:pt>
                <c:pt idx="165">
                  <c:v>42604</c:v>
                </c:pt>
                <c:pt idx="166">
                  <c:v>42605</c:v>
                </c:pt>
                <c:pt idx="167">
                  <c:v>42606</c:v>
                </c:pt>
                <c:pt idx="168">
                  <c:v>42607</c:v>
                </c:pt>
                <c:pt idx="169">
                  <c:v>42608</c:v>
                </c:pt>
                <c:pt idx="170">
                  <c:v>42611</c:v>
                </c:pt>
                <c:pt idx="171">
                  <c:v>42612</c:v>
                </c:pt>
                <c:pt idx="172">
                  <c:v>42613</c:v>
                </c:pt>
                <c:pt idx="173">
                  <c:v>42614</c:v>
                </c:pt>
                <c:pt idx="174">
                  <c:v>42615</c:v>
                </c:pt>
                <c:pt idx="175">
                  <c:v>42618</c:v>
                </c:pt>
                <c:pt idx="176">
                  <c:v>42619</c:v>
                </c:pt>
                <c:pt idx="177">
                  <c:v>42620</c:v>
                </c:pt>
                <c:pt idx="178">
                  <c:v>42621</c:v>
                </c:pt>
                <c:pt idx="179">
                  <c:v>42622</c:v>
                </c:pt>
                <c:pt idx="180">
                  <c:v>42625</c:v>
                </c:pt>
                <c:pt idx="181">
                  <c:v>42626</c:v>
                </c:pt>
                <c:pt idx="182">
                  <c:v>42627</c:v>
                </c:pt>
                <c:pt idx="183">
                  <c:v>42628</c:v>
                </c:pt>
                <c:pt idx="184">
                  <c:v>42629</c:v>
                </c:pt>
                <c:pt idx="185">
                  <c:v>42632</c:v>
                </c:pt>
                <c:pt idx="186">
                  <c:v>42633</c:v>
                </c:pt>
                <c:pt idx="187">
                  <c:v>42634</c:v>
                </c:pt>
                <c:pt idx="188">
                  <c:v>42635</c:v>
                </c:pt>
                <c:pt idx="189">
                  <c:v>42636</c:v>
                </c:pt>
                <c:pt idx="190">
                  <c:v>42639</c:v>
                </c:pt>
                <c:pt idx="191">
                  <c:v>42640</c:v>
                </c:pt>
                <c:pt idx="192">
                  <c:v>42641</c:v>
                </c:pt>
                <c:pt idx="193">
                  <c:v>42642</c:v>
                </c:pt>
                <c:pt idx="194">
                  <c:v>42643</c:v>
                </c:pt>
                <c:pt idx="195">
                  <c:v>42646</c:v>
                </c:pt>
                <c:pt idx="196">
                  <c:v>42647</c:v>
                </c:pt>
                <c:pt idx="197">
                  <c:v>42648</c:v>
                </c:pt>
                <c:pt idx="198">
                  <c:v>42649</c:v>
                </c:pt>
                <c:pt idx="199">
                  <c:v>42650</c:v>
                </c:pt>
                <c:pt idx="200">
                  <c:v>42653</c:v>
                </c:pt>
                <c:pt idx="201">
                  <c:v>42654</c:v>
                </c:pt>
                <c:pt idx="202">
                  <c:v>42655</c:v>
                </c:pt>
                <c:pt idx="203">
                  <c:v>42656</c:v>
                </c:pt>
                <c:pt idx="204">
                  <c:v>42657</c:v>
                </c:pt>
                <c:pt idx="205">
                  <c:v>42660</c:v>
                </c:pt>
                <c:pt idx="206">
                  <c:v>42661</c:v>
                </c:pt>
                <c:pt idx="207">
                  <c:v>42662</c:v>
                </c:pt>
                <c:pt idx="208">
                  <c:v>42663</c:v>
                </c:pt>
                <c:pt idx="209">
                  <c:v>42664</c:v>
                </c:pt>
                <c:pt idx="210">
                  <c:v>42667</c:v>
                </c:pt>
                <c:pt idx="211">
                  <c:v>42668</c:v>
                </c:pt>
                <c:pt idx="212">
                  <c:v>42669</c:v>
                </c:pt>
                <c:pt idx="213">
                  <c:v>42670</c:v>
                </c:pt>
                <c:pt idx="214">
                  <c:v>42671</c:v>
                </c:pt>
                <c:pt idx="215">
                  <c:v>42674</c:v>
                </c:pt>
                <c:pt idx="216">
                  <c:v>42675</c:v>
                </c:pt>
                <c:pt idx="217">
                  <c:v>42676</c:v>
                </c:pt>
                <c:pt idx="218">
                  <c:v>42677</c:v>
                </c:pt>
                <c:pt idx="219">
                  <c:v>42678</c:v>
                </c:pt>
                <c:pt idx="220">
                  <c:v>42681</c:v>
                </c:pt>
                <c:pt idx="221">
                  <c:v>42682</c:v>
                </c:pt>
                <c:pt idx="222">
                  <c:v>42683</c:v>
                </c:pt>
                <c:pt idx="223">
                  <c:v>42684</c:v>
                </c:pt>
                <c:pt idx="224">
                  <c:v>42685</c:v>
                </c:pt>
                <c:pt idx="225">
                  <c:v>42688</c:v>
                </c:pt>
                <c:pt idx="226">
                  <c:v>42689</c:v>
                </c:pt>
                <c:pt idx="227">
                  <c:v>42690</c:v>
                </c:pt>
                <c:pt idx="228">
                  <c:v>42691</c:v>
                </c:pt>
                <c:pt idx="229">
                  <c:v>42692</c:v>
                </c:pt>
                <c:pt idx="230">
                  <c:v>42695</c:v>
                </c:pt>
                <c:pt idx="231">
                  <c:v>42696</c:v>
                </c:pt>
                <c:pt idx="232">
                  <c:v>42697</c:v>
                </c:pt>
                <c:pt idx="233">
                  <c:v>42698</c:v>
                </c:pt>
                <c:pt idx="234">
                  <c:v>42699</c:v>
                </c:pt>
                <c:pt idx="235">
                  <c:v>42702</c:v>
                </c:pt>
                <c:pt idx="236">
                  <c:v>42703</c:v>
                </c:pt>
                <c:pt idx="237">
                  <c:v>42704</c:v>
                </c:pt>
                <c:pt idx="238">
                  <c:v>42705</c:v>
                </c:pt>
                <c:pt idx="239">
                  <c:v>42706</c:v>
                </c:pt>
                <c:pt idx="240">
                  <c:v>42709</c:v>
                </c:pt>
                <c:pt idx="241">
                  <c:v>42710</c:v>
                </c:pt>
                <c:pt idx="242">
                  <c:v>42711</c:v>
                </c:pt>
                <c:pt idx="243">
                  <c:v>42712</c:v>
                </c:pt>
                <c:pt idx="244">
                  <c:v>42713</c:v>
                </c:pt>
                <c:pt idx="245">
                  <c:v>42716</c:v>
                </c:pt>
                <c:pt idx="246">
                  <c:v>42717</c:v>
                </c:pt>
                <c:pt idx="247">
                  <c:v>42718</c:v>
                </c:pt>
                <c:pt idx="248">
                  <c:v>42719</c:v>
                </c:pt>
                <c:pt idx="249">
                  <c:v>42720</c:v>
                </c:pt>
                <c:pt idx="250">
                  <c:v>42723</c:v>
                </c:pt>
                <c:pt idx="251">
                  <c:v>42724</c:v>
                </c:pt>
                <c:pt idx="252">
                  <c:v>42725</c:v>
                </c:pt>
                <c:pt idx="253">
                  <c:v>42726</c:v>
                </c:pt>
                <c:pt idx="254">
                  <c:v>42727</c:v>
                </c:pt>
                <c:pt idx="255">
                  <c:v>42730</c:v>
                </c:pt>
                <c:pt idx="256">
                  <c:v>42731</c:v>
                </c:pt>
                <c:pt idx="257">
                  <c:v>42732</c:v>
                </c:pt>
                <c:pt idx="258">
                  <c:v>42733</c:v>
                </c:pt>
                <c:pt idx="259">
                  <c:v>42734</c:v>
                </c:pt>
              </c:numCache>
            </c:numRef>
          </c:cat>
          <c:val>
            <c:numRef>
              <c:f>'Es4 - Svolgimento'!$G$3:$G$1140</c:f>
              <c:numCache>
                <c:formatCode>General</c:formatCode>
                <c:ptCount val="1138"/>
                <c:pt idx="0">
                  <c:v>0</c:v>
                </c:pt>
                <c:pt idx="1">
                  <c:v>6.5573770491803351E-2</c:v>
                </c:pt>
                <c:pt idx="2">
                  <c:v>3.8461538461538547E-2</c:v>
                </c:pt>
                <c:pt idx="3">
                  <c:v>0</c:v>
                </c:pt>
                <c:pt idx="4">
                  <c:v>0</c:v>
                </c:pt>
                <c:pt idx="5">
                  <c:v>-7.4074074074074181E-3</c:v>
                </c:pt>
                <c:pt idx="6">
                  <c:v>0</c:v>
                </c:pt>
                <c:pt idx="7">
                  <c:v>-5.2238805970149294E-2</c:v>
                </c:pt>
                <c:pt idx="8">
                  <c:v>1.5748031496062964E-2</c:v>
                </c:pt>
                <c:pt idx="9">
                  <c:v>7.7519379844961378E-3</c:v>
                </c:pt>
                <c:pt idx="10">
                  <c:v>1.538461538461533E-2</c:v>
                </c:pt>
                <c:pt idx="11">
                  <c:v>0</c:v>
                </c:pt>
                <c:pt idx="12">
                  <c:v>-0.10606060606060608</c:v>
                </c:pt>
                <c:pt idx="13">
                  <c:v>5.9322033898305149E-2</c:v>
                </c:pt>
                <c:pt idx="14">
                  <c:v>1.6000000000000014E-2</c:v>
                </c:pt>
                <c:pt idx="15">
                  <c:v>-7.8740157480314821E-3</c:v>
                </c:pt>
                <c:pt idx="16">
                  <c:v>0</c:v>
                </c:pt>
                <c:pt idx="17">
                  <c:v>7.9365079365079305E-2</c:v>
                </c:pt>
                <c:pt idx="18">
                  <c:v>0</c:v>
                </c:pt>
                <c:pt idx="19">
                  <c:v>1.4705882352941124E-2</c:v>
                </c:pt>
                <c:pt idx="20">
                  <c:v>-7.2463768115942018E-2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-2.34375E-2</c:v>
                </c:pt>
                <c:pt idx="28">
                  <c:v>-4.0000000000000036E-2</c:v>
                </c:pt>
                <c:pt idx="29">
                  <c:v>5.0000000000000044E-2</c:v>
                </c:pt>
                <c:pt idx="30">
                  <c:v>-7.9365079365079083E-3</c:v>
                </c:pt>
                <c:pt idx="31">
                  <c:v>0</c:v>
                </c:pt>
                <c:pt idx="32">
                  <c:v>8.0000000000000071E-3</c:v>
                </c:pt>
                <c:pt idx="33">
                  <c:v>-7.9365079365079083E-3</c:v>
                </c:pt>
                <c:pt idx="34">
                  <c:v>3.2000000000000028E-2</c:v>
                </c:pt>
                <c:pt idx="35">
                  <c:v>-7.7519379844961378E-3</c:v>
                </c:pt>
                <c:pt idx="36">
                  <c:v>-6.25E-2</c:v>
                </c:pt>
                <c:pt idx="37">
                  <c:v>4.1666666666666741E-2</c:v>
                </c:pt>
                <c:pt idx="38">
                  <c:v>8.0000000000000071E-3</c:v>
                </c:pt>
                <c:pt idx="39">
                  <c:v>4.7619047619047672E-2</c:v>
                </c:pt>
                <c:pt idx="40">
                  <c:v>-7.575757575757569E-3</c:v>
                </c:pt>
                <c:pt idx="41">
                  <c:v>-7.6335877862595547E-3</c:v>
                </c:pt>
                <c:pt idx="42">
                  <c:v>2.3076923076922995E-2</c:v>
                </c:pt>
                <c:pt idx="43">
                  <c:v>-7.5187969924812581E-3</c:v>
                </c:pt>
                <c:pt idx="44">
                  <c:v>7.575757575757569E-3</c:v>
                </c:pt>
                <c:pt idx="45">
                  <c:v>-7.5187969924812581E-3</c:v>
                </c:pt>
                <c:pt idx="46">
                  <c:v>0</c:v>
                </c:pt>
                <c:pt idx="47">
                  <c:v>-7.575757575757569E-3</c:v>
                </c:pt>
                <c:pt idx="48">
                  <c:v>7.6335877862594437E-3</c:v>
                </c:pt>
                <c:pt idx="49">
                  <c:v>0</c:v>
                </c:pt>
                <c:pt idx="50">
                  <c:v>-7.575757575757569E-3</c:v>
                </c:pt>
                <c:pt idx="51">
                  <c:v>1.5267175572519109E-2</c:v>
                </c:pt>
                <c:pt idx="52">
                  <c:v>-2.2556390977443663E-2</c:v>
                </c:pt>
                <c:pt idx="53">
                  <c:v>-7.692307692307665E-3</c:v>
                </c:pt>
                <c:pt idx="54">
                  <c:v>2.3255813953488413E-2</c:v>
                </c:pt>
                <c:pt idx="55">
                  <c:v>-1.5151515151515138E-2</c:v>
                </c:pt>
                <c:pt idx="56">
                  <c:v>3.076923076923066E-2</c:v>
                </c:pt>
                <c:pt idx="57">
                  <c:v>-2.9850746268656692E-2</c:v>
                </c:pt>
                <c:pt idx="58">
                  <c:v>-4.6153846153846101E-2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2.4193548387096753E-2</c:v>
                </c:pt>
                <c:pt idx="64">
                  <c:v>5.5118110236220375E-2</c:v>
                </c:pt>
                <c:pt idx="65">
                  <c:v>-5.9701492537313383E-2</c:v>
                </c:pt>
                <c:pt idx="66">
                  <c:v>-7.9365079365079083E-3</c:v>
                </c:pt>
                <c:pt idx="67">
                  <c:v>0</c:v>
                </c:pt>
                <c:pt idx="68">
                  <c:v>-8.0000000000000071E-3</c:v>
                </c:pt>
                <c:pt idx="69">
                  <c:v>4.0322580645161255E-2</c:v>
                </c:pt>
                <c:pt idx="70">
                  <c:v>-1.5503875968992276E-2</c:v>
                </c:pt>
                <c:pt idx="71">
                  <c:v>3.1496062992125928E-2</c:v>
                </c:pt>
                <c:pt idx="72">
                  <c:v>0</c:v>
                </c:pt>
                <c:pt idx="73">
                  <c:v>-1.5267175572519109E-2</c:v>
                </c:pt>
                <c:pt idx="74">
                  <c:v>2.3255813953488413E-2</c:v>
                </c:pt>
                <c:pt idx="75">
                  <c:v>-9.0909090909090939E-2</c:v>
                </c:pt>
                <c:pt idx="76">
                  <c:v>5.0000000000000044E-2</c:v>
                </c:pt>
                <c:pt idx="77">
                  <c:v>3.9682539682539764E-2</c:v>
                </c:pt>
                <c:pt idx="78">
                  <c:v>1.5267175572519109E-2</c:v>
                </c:pt>
                <c:pt idx="79">
                  <c:v>-1.5037593984962405E-2</c:v>
                </c:pt>
                <c:pt idx="80">
                  <c:v>-1.5267175572519109E-2</c:v>
                </c:pt>
                <c:pt idx="81">
                  <c:v>1.5503875968992276E-2</c:v>
                </c:pt>
                <c:pt idx="82">
                  <c:v>-6.1068702290076327E-2</c:v>
                </c:pt>
                <c:pt idx="83">
                  <c:v>0</c:v>
                </c:pt>
                <c:pt idx="84">
                  <c:v>5.6910569105691033E-2</c:v>
                </c:pt>
                <c:pt idx="85">
                  <c:v>0</c:v>
                </c:pt>
                <c:pt idx="86">
                  <c:v>-4.6153846153846101E-2</c:v>
                </c:pt>
                <c:pt idx="87">
                  <c:v>0</c:v>
                </c:pt>
                <c:pt idx="88">
                  <c:v>0</c:v>
                </c:pt>
                <c:pt idx="89">
                  <c:v>1.6129032258064502E-2</c:v>
                </c:pt>
                <c:pt idx="90">
                  <c:v>-3.1746031746031744E-2</c:v>
                </c:pt>
                <c:pt idx="91">
                  <c:v>1.6393442622950838E-2</c:v>
                </c:pt>
                <c:pt idx="92">
                  <c:v>1.6129032258064502E-2</c:v>
                </c:pt>
                <c:pt idx="93">
                  <c:v>0</c:v>
                </c:pt>
                <c:pt idx="94">
                  <c:v>7.9365079365079083E-3</c:v>
                </c:pt>
                <c:pt idx="95">
                  <c:v>0</c:v>
                </c:pt>
                <c:pt idx="96">
                  <c:v>1.5748031496062964E-2</c:v>
                </c:pt>
                <c:pt idx="97">
                  <c:v>0</c:v>
                </c:pt>
                <c:pt idx="98">
                  <c:v>-3.1007751937984551E-2</c:v>
                </c:pt>
                <c:pt idx="99">
                  <c:v>0</c:v>
                </c:pt>
                <c:pt idx="100">
                  <c:v>-4.0000000000000036E-2</c:v>
                </c:pt>
                <c:pt idx="101">
                  <c:v>1.6666666666666607E-2</c:v>
                </c:pt>
                <c:pt idx="102">
                  <c:v>8.1967213114753079E-3</c:v>
                </c:pt>
                <c:pt idx="103">
                  <c:v>0</c:v>
                </c:pt>
                <c:pt idx="104">
                  <c:v>2.4390243902439046E-2</c:v>
                </c:pt>
                <c:pt idx="105">
                  <c:v>0</c:v>
                </c:pt>
                <c:pt idx="106">
                  <c:v>-7.9365079365079083E-3</c:v>
                </c:pt>
                <c:pt idx="107">
                  <c:v>2.4000000000000021E-2</c:v>
                </c:pt>
                <c:pt idx="108">
                  <c:v>-7.03125E-2</c:v>
                </c:pt>
                <c:pt idx="109">
                  <c:v>4.2016806722689148E-2</c:v>
                </c:pt>
                <c:pt idx="110">
                  <c:v>-4.8387096774193505E-2</c:v>
                </c:pt>
                <c:pt idx="111">
                  <c:v>0</c:v>
                </c:pt>
                <c:pt idx="112">
                  <c:v>-8.4745762711864181E-3</c:v>
                </c:pt>
                <c:pt idx="113">
                  <c:v>0</c:v>
                </c:pt>
                <c:pt idx="114">
                  <c:v>9.4017094017094127E-2</c:v>
                </c:pt>
                <c:pt idx="115">
                  <c:v>-5.46875E-2</c:v>
                </c:pt>
                <c:pt idx="116">
                  <c:v>8.2644628099173278E-3</c:v>
                </c:pt>
                <c:pt idx="117">
                  <c:v>-5.7377049180327822E-2</c:v>
                </c:pt>
                <c:pt idx="118">
                  <c:v>2.6086956521739202E-2</c:v>
                </c:pt>
                <c:pt idx="119">
                  <c:v>3.3898305084745672E-2</c:v>
                </c:pt>
                <c:pt idx="120">
                  <c:v>0</c:v>
                </c:pt>
                <c:pt idx="121">
                  <c:v>3.2786885245901676E-2</c:v>
                </c:pt>
                <c:pt idx="122">
                  <c:v>-1.5873015873015928E-2</c:v>
                </c:pt>
                <c:pt idx="123">
                  <c:v>1.6129032258064502E-2</c:v>
                </c:pt>
                <c:pt idx="124">
                  <c:v>7.1428571428571397E-2</c:v>
                </c:pt>
                <c:pt idx="125">
                  <c:v>-1.4814814814814836E-2</c:v>
                </c:pt>
                <c:pt idx="126">
                  <c:v>0</c:v>
                </c:pt>
                <c:pt idx="127">
                  <c:v>0</c:v>
                </c:pt>
                <c:pt idx="128">
                  <c:v>-2.2556390977443663E-2</c:v>
                </c:pt>
                <c:pt idx="129">
                  <c:v>3.076923076923066E-2</c:v>
                </c:pt>
                <c:pt idx="130">
                  <c:v>-4.4776119402985093E-2</c:v>
                </c:pt>
                <c:pt idx="131">
                  <c:v>0</c:v>
                </c:pt>
                <c:pt idx="132">
                  <c:v>0</c:v>
                </c:pt>
                <c:pt idx="133">
                  <c:v>-1.5625E-2</c:v>
                </c:pt>
                <c:pt idx="134">
                  <c:v>3.1746031746031855E-2</c:v>
                </c:pt>
                <c:pt idx="135">
                  <c:v>-5.3846153846153877E-2</c:v>
                </c:pt>
                <c:pt idx="136">
                  <c:v>-1.6260162601625994E-2</c:v>
                </c:pt>
                <c:pt idx="137">
                  <c:v>1.6528925619834656E-2</c:v>
                </c:pt>
                <c:pt idx="138">
                  <c:v>0</c:v>
                </c:pt>
                <c:pt idx="139">
                  <c:v>2.4390243902439046E-2</c:v>
                </c:pt>
                <c:pt idx="140">
                  <c:v>-1.5873015873015928E-2</c:v>
                </c:pt>
                <c:pt idx="141">
                  <c:v>8.0645161290322509E-3</c:v>
                </c:pt>
                <c:pt idx="142">
                  <c:v>-2.4000000000000021E-2</c:v>
                </c:pt>
                <c:pt idx="143">
                  <c:v>0</c:v>
                </c:pt>
                <c:pt idx="144">
                  <c:v>2.4590163934426146E-2</c:v>
                </c:pt>
                <c:pt idx="145">
                  <c:v>-8.0000000000000071E-3</c:v>
                </c:pt>
                <c:pt idx="146">
                  <c:v>0</c:v>
                </c:pt>
                <c:pt idx="147">
                  <c:v>-2.4193548387096753E-2</c:v>
                </c:pt>
                <c:pt idx="148">
                  <c:v>-8.2644628099173278E-3</c:v>
                </c:pt>
                <c:pt idx="149">
                  <c:v>5.8333333333333348E-2</c:v>
                </c:pt>
                <c:pt idx="150">
                  <c:v>-2.3622047244094446E-2</c:v>
                </c:pt>
                <c:pt idx="151">
                  <c:v>-8.0645161290322509E-3</c:v>
                </c:pt>
                <c:pt idx="152">
                  <c:v>-4.065040650406504E-2</c:v>
                </c:pt>
                <c:pt idx="153">
                  <c:v>-8.4745762711864181E-3</c:v>
                </c:pt>
                <c:pt idx="154">
                  <c:v>5.9829059829059839E-2</c:v>
                </c:pt>
                <c:pt idx="155">
                  <c:v>0</c:v>
                </c:pt>
                <c:pt idx="156">
                  <c:v>0</c:v>
                </c:pt>
                <c:pt idx="157">
                  <c:v>-1.6129032258064502E-2</c:v>
                </c:pt>
                <c:pt idx="158">
                  <c:v>-2.4590163934426257E-2</c:v>
                </c:pt>
                <c:pt idx="159">
                  <c:v>6.7226890756302504E-2</c:v>
                </c:pt>
                <c:pt idx="160">
                  <c:v>0</c:v>
                </c:pt>
                <c:pt idx="161">
                  <c:v>-3.9370078740157521E-2</c:v>
                </c:pt>
                <c:pt idx="162">
                  <c:v>-1.6393442622950838E-2</c:v>
                </c:pt>
                <c:pt idx="163">
                  <c:v>0</c:v>
                </c:pt>
                <c:pt idx="164">
                  <c:v>3.3333333333333437E-2</c:v>
                </c:pt>
                <c:pt idx="165">
                  <c:v>0</c:v>
                </c:pt>
                <c:pt idx="166">
                  <c:v>-2.4193548387096753E-2</c:v>
                </c:pt>
                <c:pt idx="167">
                  <c:v>8.2644628099173278E-3</c:v>
                </c:pt>
                <c:pt idx="168">
                  <c:v>-8.1967213114754189E-3</c:v>
                </c:pt>
                <c:pt idx="169">
                  <c:v>-3.3057851239669422E-2</c:v>
                </c:pt>
                <c:pt idx="170">
                  <c:v>0</c:v>
                </c:pt>
                <c:pt idx="171">
                  <c:v>-8.5470085470085166E-3</c:v>
                </c:pt>
                <c:pt idx="172">
                  <c:v>-6.0344827586206851E-2</c:v>
                </c:pt>
                <c:pt idx="173">
                  <c:v>0</c:v>
                </c:pt>
                <c:pt idx="174">
                  <c:v>0</c:v>
                </c:pt>
                <c:pt idx="175">
                  <c:v>9.1743119266054496E-3</c:v>
                </c:pt>
                <c:pt idx="176">
                  <c:v>4.5454545454545414E-2</c:v>
                </c:pt>
                <c:pt idx="177">
                  <c:v>8.6956521739129933E-3</c:v>
                </c:pt>
                <c:pt idx="178">
                  <c:v>0</c:v>
                </c:pt>
                <c:pt idx="179">
                  <c:v>6.0344827586206851E-2</c:v>
                </c:pt>
                <c:pt idx="180">
                  <c:v>-8.1300813008130524E-3</c:v>
                </c:pt>
                <c:pt idx="181">
                  <c:v>-8.1967213114754078E-2</c:v>
                </c:pt>
                <c:pt idx="182">
                  <c:v>8.9285714285713969E-3</c:v>
                </c:pt>
                <c:pt idx="183">
                  <c:v>0</c:v>
                </c:pt>
                <c:pt idx="184">
                  <c:v>7.079646017699126E-2</c:v>
                </c:pt>
                <c:pt idx="185">
                  <c:v>2.4793388429751984E-2</c:v>
                </c:pt>
                <c:pt idx="186">
                  <c:v>-3.2258064516129004E-2</c:v>
                </c:pt>
                <c:pt idx="187">
                  <c:v>-1.6666666666666718E-2</c:v>
                </c:pt>
                <c:pt idx="188">
                  <c:v>8.4745762711864181E-3</c:v>
                </c:pt>
                <c:pt idx="189">
                  <c:v>0</c:v>
                </c:pt>
                <c:pt idx="190">
                  <c:v>8.4033613445377853E-3</c:v>
                </c:pt>
                <c:pt idx="191">
                  <c:v>8.3333333333333037E-3</c:v>
                </c:pt>
                <c:pt idx="192">
                  <c:v>0</c:v>
                </c:pt>
                <c:pt idx="193">
                  <c:v>-1.6528925619834656E-2</c:v>
                </c:pt>
                <c:pt idx="194">
                  <c:v>8.4033613445378075E-2</c:v>
                </c:pt>
                <c:pt idx="195">
                  <c:v>0</c:v>
                </c:pt>
                <c:pt idx="196">
                  <c:v>-1.5503875968992276E-2</c:v>
                </c:pt>
                <c:pt idx="197">
                  <c:v>7.8740157480314821E-3</c:v>
                </c:pt>
                <c:pt idx="198">
                  <c:v>-7.8125E-3</c:v>
                </c:pt>
                <c:pt idx="199">
                  <c:v>-3.9370078740157521E-2</c:v>
                </c:pt>
                <c:pt idx="200">
                  <c:v>8.1967213114753079E-3</c:v>
                </c:pt>
                <c:pt idx="201">
                  <c:v>2.4390243902439046E-2</c:v>
                </c:pt>
                <c:pt idx="202">
                  <c:v>-2.3809523809523836E-2</c:v>
                </c:pt>
                <c:pt idx="203">
                  <c:v>0</c:v>
                </c:pt>
                <c:pt idx="204">
                  <c:v>8.1300813008129413E-3</c:v>
                </c:pt>
                <c:pt idx="205">
                  <c:v>0</c:v>
                </c:pt>
                <c:pt idx="206">
                  <c:v>-8.0645161290322509E-3</c:v>
                </c:pt>
                <c:pt idx="207">
                  <c:v>0</c:v>
                </c:pt>
                <c:pt idx="208">
                  <c:v>1.6260162601626105E-2</c:v>
                </c:pt>
                <c:pt idx="209">
                  <c:v>0</c:v>
                </c:pt>
                <c:pt idx="210">
                  <c:v>-8.0000000000000071E-3</c:v>
                </c:pt>
                <c:pt idx="211">
                  <c:v>0</c:v>
                </c:pt>
                <c:pt idx="212">
                  <c:v>-8.0645161290322509E-3</c:v>
                </c:pt>
                <c:pt idx="213">
                  <c:v>-8.1300813008130524E-3</c:v>
                </c:pt>
                <c:pt idx="214">
                  <c:v>8.1967213114753079E-3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-3.2520325203251987E-2</c:v>
                </c:pt>
                <c:pt idx="219">
                  <c:v>-8.4033613445377853E-3</c:v>
                </c:pt>
                <c:pt idx="220">
                  <c:v>2.5423728813559254E-2</c:v>
                </c:pt>
                <c:pt idx="221">
                  <c:v>2.4793388429751984E-2</c:v>
                </c:pt>
                <c:pt idx="222">
                  <c:v>8.0645161290322509E-3</c:v>
                </c:pt>
                <c:pt idx="223">
                  <c:v>-4.8000000000000043E-2</c:v>
                </c:pt>
                <c:pt idx="224">
                  <c:v>2.5210084033613356E-2</c:v>
                </c:pt>
                <c:pt idx="225">
                  <c:v>5.7377049180327822E-2</c:v>
                </c:pt>
                <c:pt idx="226">
                  <c:v>-7.7519379844961378E-3</c:v>
                </c:pt>
                <c:pt idx="227">
                  <c:v>-7.8125E-3</c:v>
                </c:pt>
                <c:pt idx="228">
                  <c:v>0</c:v>
                </c:pt>
                <c:pt idx="229">
                  <c:v>7.8740157480314821E-3</c:v>
                </c:pt>
                <c:pt idx="230">
                  <c:v>-2.34375E-2</c:v>
                </c:pt>
                <c:pt idx="231">
                  <c:v>-2.4000000000000021E-2</c:v>
                </c:pt>
                <c:pt idx="232">
                  <c:v>0</c:v>
                </c:pt>
                <c:pt idx="233">
                  <c:v>8.1967213114753079E-3</c:v>
                </c:pt>
                <c:pt idx="234">
                  <c:v>0</c:v>
                </c:pt>
                <c:pt idx="235">
                  <c:v>3.2520325203251987E-2</c:v>
                </c:pt>
                <c:pt idx="236">
                  <c:v>2.3622047244094446E-2</c:v>
                </c:pt>
                <c:pt idx="237">
                  <c:v>0</c:v>
                </c:pt>
                <c:pt idx="238">
                  <c:v>-7.692307692307665E-3</c:v>
                </c:pt>
                <c:pt idx="239">
                  <c:v>0</c:v>
                </c:pt>
                <c:pt idx="240">
                  <c:v>-8.5271317829457405E-2</c:v>
                </c:pt>
                <c:pt idx="241">
                  <c:v>2.5423728813559254E-2</c:v>
                </c:pt>
                <c:pt idx="242">
                  <c:v>0</c:v>
                </c:pt>
                <c:pt idx="243">
                  <c:v>0</c:v>
                </c:pt>
                <c:pt idx="244">
                  <c:v>8.2644628099173278E-3</c:v>
                </c:pt>
                <c:pt idx="245">
                  <c:v>0</c:v>
                </c:pt>
                <c:pt idx="246">
                  <c:v>2.4590163934426146E-2</c:v>
                </c:pt>
                <c:pt idx="247">
                  <c:v>0</c:v>
                </c:pt>
                <c:pt idx="248">
                  <c:v>0</c:v>
                </c:pt>
                <c:pt idx="249">
                  <c:v>-3.2000000000000028E-2</c:v>
                </c:pt>
                <c:pt idx="250">
                  <c:v>8.2644628099173278E-3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2.4590163934426146E-2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8.0000000000000071E-3</c:v>
                </c:pt>
                <c:pt idx="25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984448"/>
        <c:axId val="192514544"/>
      </c:lineChart>
      <c:dateAx>
        <c:axId val="192984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514544"/>
        <c:crosses val="autoZero"/>
        <c:auto val="0"/>
        <c:lblOffset val="100"/>
        <c:baseTimeUnit val="days"/>
      </c:dateAx>
      <c:valAx>
        <c:axId val="19251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984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</a:t>
            </a:r>
            <a:r>
              <a:rPr lang="en-US" baseline="0"/>
              <a:t> rendimenti dei tre titoli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'Es6 -Dati'!$B$1</c:f>
              <c:strCache>
                <c:ptCount val="1"/>
                <c:pt idx="0">
                  <c:v>Rendimento Titolo 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'Es6 -Dati'!$A$2:$A$1140</c:f>
              <c:numCache>
                <c:formatCode>m/d/yyyy</c:formatCode>
                <c:ptCount val="113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</c:numCache>
            </c:numRef>
          </c:cat>
          <c:val>
            <c:numRef>
              <c:f>'Es6 -Dati'!$B$2:$B$1140</c:f>
              <c:numCache>
                <c:formatCode>General</c:formatCode>
                <c:ptCount val="1139"/>
                <c:pt idx="0">
                  <c:v>1.1552346570397054E-2</c:v>
                </c:pt>
                <c:pt idx="1">
                  <c:v>4.3572984749455923E-3</c:v>
                </c:pt>
                <c:pt idx="2">
                  <c:v>-1.30909090909092E-2</c:v>
                </c:pt>
                <c:pt idx="3">
                  <c:v>2.1261516654855761E-3</c:v>
                </c:pt>
                <c:pt idx="4">
                  <c:v>-2.8409090909090606E-3</c:v>
                </c:pt>
                <c:pt idx="5">
                  <c:v>-1.139601139601143E-2</c:v>
                </c:pt>
                <c:pt idx="6">
                  <c:v>-7.3239436619720003E-2</c:v>
                </c:pt>
                <c:pt idx="7">
                  <c:v>4.3999999999999997E-2</c:v>
                </c:pt>
                <c:pt idx="8">
                  <c:v>2.3E-2</c:v>
                </c:pt>
                <c:pt idx="9">
                  <c:v>-7.9312623925975601E-3</c:v>
                </c:pt>
                <c:pt idx="10">
                  <c:v>-9.8749177090196039E-3</c:v>
                </c:pt>
                <c:pt idx="11">
                  <c:v>-1.3797634691195659E-2</c:v>
                </c:pt>
                <c:pt idx="12">
                  <c:v>-2.1999999999999999E-2</c:v>
                </c:pt>
                <c:pt idx="13">
                  <c:v>0</c:v>
                </c:pt>
                <c:pt idx="14">
                  <c:v>-1.2305699481865329E-2</c:v>
                </c:pt>
                <c:pt idx="15">
                  <c:v>-1.9193857965451588E-3</c:v>
                </c:pt>
                <c:pt idx="16">
                  <c:v>-1.4705882352941235E-2</c:v>
                </c:pt>
                <c:pt idx="17">
                  <c:v>-1.29785853341986E-2</c:v>
                </c:pt>
                <c:pt idx="18">
                  <c:v>1.2171684817424699E-2</c:v>
                </c:pt>
                <c:pt idx="19">
                  <c:v>0</c:v>
                </c:pt>
                <c:pt idx="20">
                  <c:v>4.8979591836734837E-2</c:v>
                </c:pt>
                <c:pt idx="21">
                  <c:v>-1.8436109345199903E-2</c:v>
                </c:pt>
                <c:pt idx="22">
                  <c:v>6.9609239044454707E-3</c:v>
                </c:pt>
                <c:pt idx="23">
                  <c:v>7.3283415644416205E-3</c:v>
                </c:pt>
                <c:pt idx="24">
                  <c:v>4.1084898090194333E-2</c:v>
                </c:pt>
                <c:pt idx="25">
                  <c:v>-1.3296578563321226E-2</c:v>
                </c:pt>
                <c:pt idx="26">
                  <c:v>-1.0244845360824701E-2</c:v>
                </c:pt>
                <c:pt idx="27">
                  <c:v>7.7881619937694602E-2</c:v>
                </c:pt>
                <c:pt idx="28">
                  <c:v>4.0667196187450294E-2</c:v>
                </c:pt>
                <c:pt idx="29">
                  <c:v>-2.7890384303550952E-2</c:v>
                </c:pt>
                <c:pt idx="30">
                  <c:v>1.9645732689210993E-2</c:v>
                </c:pt>
                <c:pt idx="31">
                  <c:v>0</c:v>
                </c:pt>
                <c:pt idx="32">
                  <c:v>3.8697194453402028E-3</c:v>
                </c:pt>
                <c:pt idx="33">
                  <c:v>-6.5385857281240467E-2</c:v>
                </c:pt>
                <c:pt idx="34">
                  <c:v>0</c:v>
                </c:pt>
                <c:pt idx="35">
                  <c:v>1.786001609010468E-2</c:v>
                </c:pt>
                <c:pt idx="36">
                  <c:v>-2.9135642602784451E-3</c:v>
                </c:pt>
                <c:pt idx="37">
                  <c:v>3.8250484183343869E-2</c:v>
                </c:pt>
                <c:pt idx="38">
                  <c:v>-3.2041850580349696E-2</c:v>
                </c:pt>
                <c:pt idx="39">
                  <c:v>-1.9461563412261906E-3</c:v>
                </c:pt>
                <c:pt idx="40">
                  <c:v>0</c:v>
                </c:pt>
                <c:pt idx="41">
                  <c:v>1.9342359767891004E-3</c:v>
                </c:pt>
                <c:pt idx="42">
                  <c:v>3.7144702842377697E-2</c:v>
                </c:pt>
                <c:pt idx="43">
                  <c:v>2.1640091116173155E-2</c:v>
                </c:pt>
                <c:pt idx="44">
                  <c:v>0</c:v>
                </c:pt>
                <c:pt idx="45">
                  <c:v>-1.8556005398110642E-2</c:v>
                </c:pt>
                <c:pt idx="46">
                  <c:v>-5.6827678422196604E-2</c:v>
                </c:pt>
                <c:pt idx="47">
                  <c:v>0</c:v>
                </c:pt>
                <c:pt idx="48">
                  <c:v>-1.4790468364832554E-3</c:v>
                </c:pt>
                <c:pt idx="49">
                  <c:v>-1.3331138907175966E-2</c:v>
                </c:pt>
                <c:pt idx="50">
                  <c:v>2.7855153203342198E-3</c:v>
                </c:pt>
                <c:pt idx="51">
                  <c:v>2.9904699309891702E-2</c:v>
                </c:pt>
                <c:pt idx="52">
                  <c:v>-2.0517097581317811E-2</c:v>
                </c:pt>
                <c:pt idx="53">
                  <c:v>-5.8648111332007868E-2</c:v>
                </c:pt>
                <c:pt idx="54">
                  <c:v>1.202469938251538E-2</c:v>
                </c:pt>
                <c:pt idx="55">
                  <c:v>-1.8750000000000266E-2</c:v>
                </c:pt>
                <c:pt idx="56">
                  <c:v>1.1768551814318462E-2</c:v>
                </c:pt>
                <c:pt idx="57">
                  <c:v>3.551463334429461E-2</c:v>
                </c:pt>
                <c:pt idx="58">
                  <c:v>0</c:v>
                </c:pt>
                <c:pt idx="59">
                  <c:v>1.9305673158340531E-2</c:v>
                </c:pt>
                <c:pt idx="60">
                  <c:v>8.5499316005477333E-4</c:v>
                </c:pt>
                <c:pt idx="61">
                  <c:v>-1.8110370750042737E-2</c:v>
                </c:pt>
                <c:pt idx="62">
                  <c:v>-3.3863867253636215E-4</c:v>
                </c:pt>
                <c:pt idx="63">
                  <c:v>0</c:v>
                </c:pt>
                <c:pt idx="64">
                  <c:v>0</c:v>
                </c:pt>
                <c:pt idx="65">
                  <c:v>1.1850347045876397E-3</c:v>
                </c:pt>
                <c:pt idx="66">
                  <c:v>7.1017923571186081E-3</c:v>
                </c:pt>
                <c:pt idx="67">
                  <c:v>1.9175292720176484E-2</c:v>
                </c:pt>
                <c:pt idx="68">
                  <c:v>2.4975024975025795E-3</c:v>
                </c:pt>
                <c:pt idx="69">
                  <c:v>-2.5538307461191678E-2</c:v>
                </c:pt>
                <c:pt idx="70">
                  <c:v>-2.4826216484608032E-2</c:v>
                </c:pt>
                <c:pt idx="71">
                  <c:v>3.4584980237153951E-2</c:v>
                </c:pt>
                <c:pt idx="72">
                  <c:v>1.1608623548921893E-2</c:v>
                </c:pt>
                <c:pt idx="73">
                  <c:v>-2.7868852459016491E-2</c:v>
                </c:pt>
                <c:pt idx="74">
                  <c:v>2.934463645255958E-3</c:v>
                </c:pt>
                <c:pt idx="75">
                  <c:v>0</c:v>
                </c:pt>
                <c:pt idx="76">
                  <c:v>-8.0515297906602612E-3</c:v>
                </c:pt>
                <c:pt idx="77">
                  <c:v>-2.411575562700774E-3</c:v>
                </c:pt>
                <c:pt idx="78">
                  <c:v>-3.7763136750763593E-2</c:v>
                </c:pt>
                <c:pt idx="79">
                  <c:v>0</c:v>
                </c:pt>
                <c:pt idx="80">
                  <c:v>8.6805555555555802E-3</c:v>
                </c:pt>
                <c:pt idx="81">
                  <c:v>-1.3143483023001057E-2</c:v>
                </c:pt>
                <c:pt idx="82">
                  <c:v>-1.8550816553036142E-2</c:v>
                </c:pt>
                <c:pt idx="83">
                  <c:v>6.3031831074692457E-3</c:v>
                </c:pt>
                <c:pt idx="84">
                  <c:v>-2.5372660957816429E-3</c:v>
                </c:pt>
                <c:pt idx="85">
                  <c:v>0</c:v>
                </c:pt>
                <c:pt idx="86">
                  <c:v>-1.8213493823249216E-2</c:v>
                </c:pt>
                <c:pt idx="87">
                  <c:v>0</c:v>
                </c:pt>
                <c:pt idx="88">
                  <c:v>3.9644782746589557E-3</c:v>
                </c:pt>
                <c:pt idx="89">
                  <c:v>-6.9830185684813806E-3</c:v>
                </c:pt>
                <c:pt idx="90">
                  <c:v>2.2773999683694868E-2</c:v>
                </c:pt>
                <c:pt idx="91">
                  <c:v>0</c:v>
                </c:pt>
                <c:pt idx="92">
                  <c:v>3.6708860759494311E-2</c:v>
                </c:pt>
                <c:pt idx="93">
                  <c:v>-1.9163206643245445E-2</c:v>
                </c:pt>
                <c:pt idx="94">
                  <c:v>-5.0858232676418424E-3</c:v>
                </c:pt>
                <c:pt idx="95">
                  <c:v>0</c:v>
                </c:pt>
                <c:pt idx="96">
                  <c:v>0</c:v>
                </c:pt>
                <c:pt idx="97">
                  <c:v>-7.9032258064516414E-3</c:v>
                </c:pt>
                <c:pt idx="98">
                  <c:v>9.819541537961296E-2</c:v>
                </c:pt>
                <c:pt idx="99">
                  <c:v>-7.3333333333333361E-2</c:v>
                </c:pt>
                <c:pt idx="100">
                  <c:v>-2.7338129496403241E-2</c:v>
                </c:pt>
                <c:pt idx="101">
                  <c:v>8.7531261164701668E-2</c:v>
                </c:pt>
                <c:pt idx="102">
                  <c:v>9.2727272727273199E-2</c:v>
                </c:pt>
                <c:pt idx="103">
                  <c:v>8.3421419999999996E-2</c:v>
                </c:pt>
                <c:pt idx="104">
                  <c:v>9.6436694465500003E-2</c:v>
                </c:pt>
                <c:pt idx="105">
                  <c:v>0.11047012732615</c:v>
                </c:pt>
                <c:pt idx="106">
                  <c:v>2.9820261437908391E-2</c:v>
                </c:pt>
                <c:pt idx="107">
                  <c:v>1.2891709639031856E-2</c:v>
                </c:pt>
                <c:pt idx="108">
                  <c:v>0</c:v>
                </c:pt>
                <c:pt idx="109">
                  <c:v>7.6997112608312435E-4</c:v>
                </c:pt>
                <c:pt idx="110">
                  <c:v>1.5325375433192101E-2</c:v>
                </c:pt>
                <c:pt idx="111">
                  <c:v>1.0410410410410353E-2</c:v>
                </c:pt>
                <c:pt idx="112">
                  <c:v>-1.1873616421815281E-2</c:v>
                </c:pt>
                <c:pt idx="113">
                  <c:v>3.6659877800407581E-2</c:v>
                </c:pt>
                <c:pt idx="114">
                  <c:v>-3.3195876288659797E-2</c:v>
                </c:pt>
                <c:pt idx="115">
                  <c:v>2.3201856148493682E-3</c:v>
                </c:pt>
                <c:pt idx="116">
                  <c:v>5.2234474753336535E-3</c:v>
                </c:pt>
                <c:pt idx="117">
                  <c:v>1.5396458814472824E-3</c:v>
                </c:pt>
                <c:pt idx="118">
                  <c:v>5.3777949113338441E-2</c:v>
                </c:pt>
                <c:pt idx="119">
                  <c:v>-4.7105004906771164E-3</c:v>
                </c:pt>
                <c:pt idx="120">
                  <c:v>-1.9580967299783758E-2</c:v>
                </c:pt>
                <c:pt idx="121">
                  <c:v>-5.5533904910366472E-2</c:v>
                </c:pt>
                <c:pt idx="122">
                  <c:v>7.8821503730630127E-2</c:v>
                </c:pt>
                <c:pt idx="123">
                  <c:v>-5.0741608118657355E-2</c:v>
                </c:pt>
                <c:pt idx="124">
                  <c:v>1.29829984544049E-2</c:v>
                </c:pt>
                <c:pt idx="125">
                  <c:v>3.1150159744408601E-2</c:v>
                </c:pt>
                <c:pt idx="126">
                  <c:v>4.6004842615012254E-2</c:v>
                </c:pt>
                <c:pt idx="127">
                  <c:v>-5.9016393442622883E-2</c:v>
                </c:pt>
                <c:pt idx="128">
                  <c:v>3.0144694533762451E-3</c:v>
                </c:pt>
                <c:pt idx="129">
                  <c:v>-7.2390910918961326E-3</c:v>
                </c:pt>
                <c:pt idx="130">
                  <c:v>0</c:v>
                </c:pt>
                <c:pt idx="131">
                  <c:v>0</c:v>
                </c:pt>
                <c:pt idx="132">
                  <c:v>-2.6466521825005085E-2</c:v>
                </c:pt>
                <c:pt idx="133">
                  <c:v>0</c:v>
                </c:pt>
                <c:pt idx="134">
                  <c:v>-1.9519812609798404E-3</c:v>
                </c:pt>
                <c:pt idx="135">
                  <c:v>7.9875316578998379E-2</c:v>
                </c:pt>
                <c:pt idx="136">
                  <c:v>-1.9996040388041925E-2</c:v>
                </c:pt>
                <c:pt idx="137">
                  <c:v>2.3434343434343363E-2</c:v>
                </c:pt>
                <c:pt idx="138">
                  <c:v>-2.3712183156173516E-2</c:v>
                </c:pt>
                <c:pt idx="139">
                  <c:v>1.0160536476326865E-2</c:v>
                </c:pt>
                <c:pt idx="140">
                  <c:v>-4.9888006515984573E-2</c:v>
                </c:pt>
                <c:pt idx="141">
                  <c:v>3.326612903225834E-2</c:v>
                </c:pt>
                <c:pt idx="142">
                  <c:v>6.4948244367768915E-2</c:v>
                </c:pt>
                <c:pt idx="143">
                  <c:v>-7.4272746028472003E-3</c:v>
                </c:pt>
                <c:pt idx="144">
                  <c:v>3.7414258989816318E-3</c:v>
                </c:pt>
                <c:pt idx="145">
                  <c:v>0</c:v>
                </c:pt>
                <c:pt idx="146">
                  <c:v>0</c:v>
                </c:pt>
                <c:pt idx="147">
                  <c:v>-2.534232577151041E-2</c:v>
                </c:pt>
                <c:pt idx="148">
                  <c:v>-2.5832492431887122E-2</c:v>
                </c:pt>
                <c:pt idx="149">
                  <c:v>0</c:v>
                </c:pt>
                <c:pt idx="150">
                  <c:v>-1.6442687747035601E-2</c:v>
                </c:pt>
                <c:pt idx="151">
                  <c:v>1.8375094912680301E-2</c:v>
                </c:pt>
                <c:pt idx="152">
                  <c:v>3.859928372463195E-2</c:v>
                </c:pt>
                <c:pt idx="153">
                  <c:v>-6.0016556291390133E-2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1.0578718108276375E-2</c:v>
                </c:pt>
                <c:pt idx="158">
                  <c:v>7.2955974842767057E-2</c:v>
                </c:pt>
                <c:pt idx="159">
                  <c:v>4.9608355091384282E-2</c:v>
                </c:pt>
                <c:pt idx="160">
                  <c:v>8.8495575221236855E-3</c:v>
                </c:pt>
                <c:pt idx="161">
                  <c:v>0</c:v>
                </c:pt>
                <c:pt idx="162">
                  <c:v>7.2321428571429092E-2</c:v>
                </c:pt>
                <c:pt idx="163">
                  <c:v>2.3187087974539611E-2</c:v>
                </c:pt>
                <c:pt idx="164">
                  <c:v>0</c:v>
                </c:pt>
                <c:pt idx="165">
                  <c:v>-6.7773167358229802E-2</c:v>
                </c:pt>
                <c:pt idx="166">
                  <c:v>7.1348940914158221E-2</c:v>
                </c:pt>
                <c:pt idx="167">
                  <c:v>1.9000226193168768E-2</c:v>
                </c:pt>
                <c:pt idx="168">
                  <c:v>-1.5909090909089763E-3</c:v>
                </c:pt>
                <c:pt idx="169">
                  <c:v>9.076469253463948E-4</c:v>
                </c:pt>
                <c:pt idx="170">
                  <c:v>1.0894235133908303E-2</c:v>
                </c:pt>
                <c:pt idx="171">
                  <c:v>-5.3235429095916054E-2</c:v>
                </c:pt>
                <c:pt idx="172">
                  <c:v>4.7101449275362306E-2</c:v>
                </c:pt>
                <c:pt idx="173">
                  <c:v>5.2875695732839123E-2</c:v>
                </c:pt>
                <c:pt idx="174">
                  <c:v>-8.1786133960046747E-2</c:v>
                </c:pt>
                <c:pt idx="175">
                  <c:v>5.1819438046983191E-2</c:v>
                </c:pt>
                <c:pt idx="176">
                  <c:v>-8.4081453908473769E-2</c:v>
                </c:pt>
                <c:pt idx="177">
                  <c:v>6.7553077417971674E-2</c:v>
                </c:pt>
                <c:pt idx="178">
                  <c:v>0</c:v>
                </c:pt>
                <c:pt idx="179">
                  <c:v>-9.1359116022099396E-2</c:v>
                </c:pt>
                <c:pt idx="180">
                  <c:v>7.9281183932347066E-2</c:v>
                </c:pt>
                <c:pt idx="181">
                  <c:v>-5.3705692803436289E-3</c:v>
                </c:pt>
                <c:pt idx="182">
                  <c:v>4.7008547008545731E-3</c:v>
                </c:pt>
                <c:pt idx="183">
                  <c:v>-1.2881064834692868E-2</c:v>
                </c:pt>
                <c:pt idx="184">
                  <c:v>0</c:v>
                </c:pt>
                <c:pt idx="185">
                  <c:v>6.2539086929325194E-3</c:v>
                </c:pt>
                <c:pt idx="186">
                  <c:v>-6.6791901481945137E-2</c:v>
                </c:pt>
                <c:pt idx="187">
                  <c:v>4.9433573635427885E-3</c:v>
                </c:pt>
                <c:pt idx="188">
                  <c:v>0</c:v>
                </c:pt>
                <c:pt idx="189">
                  <c:v>4.2066571370226846E-2</c:v>
                </c:pt>
                <c:pt idx="190">
                  <c:v>0</c:v>
                </c:pt>
                <c:pt idx="191">
                  <c:v>7.5910931174089091E-2</c:v>
                </c:pt>
                <c:pt idx="192">
                  <c:v>2.3432682425488238E-2</c:v>
                </c:pt>
                <c:pt idx="193">
                  <c:v>8.8851913477539998E-2</c:v>
                </c:pt>
                <c:pt idx="194">
                  <c:v>9.5365742844160994E-2</c:v>
                </c:pt>
                <c:pt idx="195">
                  <c:v>0</c:v>
                </c:pt>
                <c:pt idx="196">
                  <c:v>0</c:v>
                </c:pt>
                <c:pt idx="197">
                  <c:v>-8.5869308799245481E-2</c:v>
                </c:pt>
                <c:pt idx="198">
                  <c:v>-3.0715935334872935E-2</c:v>
                </c:pt>
                <c:pt idx="199">
                  <c:v>9.7927090779128201E-2</c:v>
                </c:pt>
                <c:pt idx="200">
                  <c:v>-4.384236453201984E-2</c:v>
                </c:pt>
                <c:pt idx="201">
                  <c:v>-2.1209930103639252E-2</c:v>
                </c:pt>
                <c:pt idx="202">
                  <c:v>9.8777271637497499E-2</c:v>
                </c:pt>
                <c:pt idx="203">
                  <c:v>1.179941002949858E-2</c:v>
                </c:pt>
                <c:pt idx="204">
                  <c:v>-1.5301085883514531E-2</c:v>
                </c:pt>
                <c:pt idx="205">
                  <c:v>-2.7920646583394326E-2</c:v>
                </c:pt>
                <c:pt idx="206">
                  <c:v>4.5410628019323607E-2</c:v>
                </c:pt>
                <c:pt idx="207">
                  <c:v>3.2983141949670114E-2</c:v>
                </c:pt>
                <c:pt idx="208">
                  <c:v>-1.0510358767053418E-2</c:v>
                </c:pt>
                <c:pt idx="209">
                  <c:v>4.1830460639048495E-2</c:v>
                </c:pt>
                <c:pt idx="210">
                  <c:v>0</c:v>
                </c:pt>
                <c:pt idx="211">
                  <c:v>7.1730515191545004E-3</c:v>
                </c:pt>
                <c:pt idx="212">
                  <c:v>0</c:v>
                </c:pt>
                <c:pt idx="213">
                  <c:v>0</c:v>
                </c:pt>
                <c:pt idx="214">
                  <c:v>-1.51718443595831E-2</c:v>
                </c:pt>
                <c:pt idx="215">
                  <c:v>1.1519583291595414E-2</c:v>
                </c:pt>
                <c:pt idx="216">
                  <c:v>0</c:v>
                </c:pt>
                <c:pt idx="217">
                  <c:v>-5.038402457757285E-2</c:v>
                </c:pt>
                <c:pt idx="218">
                  <c:v>-3.1272031423104085E-2</c:v>
                </c:pt>
                <c:pt idx="219">
                  <c:v>0</c:v>
                </c:pt>
                <c:pt idx="220">
                  <c:v>-1.2802347940491954E-2</c:v>
                </c:pt>
                <c:pt idx="221">
                  <c:v>2.67299525355984E-2</c:v>
                </c:pt>
                <c:pt idx="222">
                  <c:v>5.0608272506083019E-2</c:v>
                </c:pt>
                <c:pt idx="223">
                  <c:v>4.6328240512567564E-2</c:v>
                </c:pt>
                <c:pt idx="224">
                  <c:v>2.2587883320867697E-2</c:v>
                </c:pt>
                <c:pt idx="225">
                  <c:v>-2.157943067033985E-2</c:v>
                </c:pt>
                <c:pt idx="226">
                  <c:v>5.9176029962547116E-2</c:v>
                </c:pt>
                <c:pt idx="227">
                  <c:v>5.0535678188801114E-2</c:v>
                </c:pt>
                <c:pt idx="228">
                  <c:v>1.7606715119254823E-2</c:v>
                </c:pt>
                <c:pt idx="229">
                  <c:v>-3.5427737834738959E-3</c:v>
                </c:pt>
                <c:pt idx="230">
                  <c:v>4.9216073097289925E-2</c:v>
                </c:pt>
                <c:pt idx="231">
                  <c:v>-8.4947839046199736E-2</c:v>
                </c:pt>
                <c:pt idx="232">
                  <c:v>0</c:v>
                </c:pt>
                <c:pt idx="233">
                  <c:v>-1.0560099389170796E-2</c:v>
                </c:pt>
                <c:pt idx="234">
                  <c:v>-4.5231021411740846E-2</c:v>
                </c:pt>
                <c:pt idx="235">
                  <c:v>9.8015192354838909E-4</c:v>
                </c:pt>
                <c:pt idx="236">
                  <c:v>-2.8438342731061717E-2</c:v>
                </c:pt>
                <c:pt idx="237">
                  <c:v>-1.0467380720545094E-2</c:v>
                </c:pt>
                <c:pt idx="238">
                  <c:v>-2.2878228782287513E-2</c:v>
                </c:pt>
                <c:pt idx="239">
                  <c:v>0</c:v>
                </c:pt>
                <c:pt idx="240">
                  <c:v>9.1147928994082805E-3</c:v>
                </c:pt>
                <c:pt idx="241">
                  <c:v>-2.398255813953476E-2</c:v>
                </c:pt>
                <c:pt idx="242">
                  <c:v>2.0591204037490899E-3</c:v>
                </c:pt>
                <c:pt idx="243">
                  <c:v>-8.7159217593999472E-3</c:v>
                </c:pt>
                <c:pt idx="244">
                  <c:v>8.5570131180625619E-2</c:v>
                </c:pt>
                <c:pt idx="245">
                  <c:v>-2.8871932357187324E-3</c:v>
                </c:pt>
                <c:pt idx="246">
                  <c:v>4.084798345398144E-2</c:v>
                </c:pt>
                <c:pt idx="247">
                  <c:v>0</c:v>
                </c:pt>
                <c:pt idx="248">
                  <c:v>1.7716535433071057E-2</c:v>
                </c:pt>
                <c:pt idx="249">
                  <c:v>4.0714995034756507E-2</c:v>
                </c:pt>
                <c:pt idx="250">
                  <c:v>0</c:v>
                </c:pt>
                <c:pt idx="251">
                  <c:v>-6.8513853904281774E-2</c:v>
                </c:pt>
                <c:pt idx="252">
                  <c:v>3.6651807825656246E-2</c:v>
                </c:pt>
                <c:pt idx="253">
                  <c:v>3.3727506426735276E-2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8.3673255935567958E-3</c:v>
                </c:pt>
                <c:pt idx="258">
                  <c:v>-1.6134101623886732E-2</c:v>
                </c:pt>
                <c:pt idx="2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'Es6 -Dati'!$C$1</c:f>
              <c:strCache>
                <c:ptCount val="1"/>
                <c:pt idx="0">
                  <c:v>Rendimento TitoloY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99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</c:dPt>
          <c:dPt>
            <c:idx val="246"/>
            <c:marker>
              <c:symbol val="none"/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</c:dPt>
          <c:cat>
            <c:numRef>
              <c:f>'Es6 -Dati'!$A$2:$A$1140</c:f>
              <c:numCache>
                <c:formatCode>m/d/yyyy</c:formatCode>
                <c:ptCount val="113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</c:numCache>
            </c:numRef>
          </c:cat>
          <c:val>
            <c:numRef>
              <c:f>'Es6 -Dati'!$C$2:$C$1140</c:f>
              <c:numCache>
                <c:formatCode>General</c:formatCode>
                <c:ptCount val="1139"/>
                <c:pt idx="0">
                  <c:v>-5.776173285198527E-3</c:v>
                </c:pt>
                <c:pt idx="1">
                  <c:v>-1.4524328249818641E-3</c:v>
                </c:pt>
                <c:pt idx="2">
                  <c:v>2.6181818181818306E-2</c:v>
                </c:pt>
                <c:pt idx="3">
                  <c:v>-2.1261516654855761E-3</c:v>
                </c:pt>
                <c:pt idx="4">
                  <c:v>-2.8409090909090606E-3</c:v>
                </c:pt>
                <c:pt idx="5">
                  <c:v>1.139601139601143E-2</c:v>
                </c:pt>
                <c:pt idx="6">
                  <c:v>4.5774647887324001E-2</c:v>
                </c:pt>
                <c:pt idx="7">
                  <c:v>6.0606060606060996E-3</c:v>
                </c:pt>
                <c:pt idx="8">
                  <c:v>1.2717536813922292E-2</c:v>
                </c:pt>
                <c:pt idx="9">
                  <c:v>3.96563119629878E-3</c:v>
                </c:pt>
                <c:pt idx="10">
                  <c:v>1.9749835418039208E-3</c:v>
                </c:pt>
                <c:pt idx="11">
                  <c:v>4.5992115637318864E-3</c:v>
                </c:pt>
                <c:pt idx="12">
                  <c:v>1.1772400261608862E-2</c:v>
                </c:pt>
                <c:pt idx="13">
                  <c:v>-1.9392372333547625E-3</c:v>
                </c:pt>
                <c:pt idx="14">
                  <c:v>1.2305699481865329E-2</c:v>
                </c:pt>
                <c:pt idx="15">
                  <c:v>6.3979526551505295E-4</c:v>
                </c:pt>
                <c:pt idx="16">
                  <c:v>-1.4705882352941235E-2</c:v>
                </c:pt>
                <c:pt idx="17">
                  <c:v>1.29785853341986E-2</c:v>
                </c:pt>
                <c:pt idx="18">
                  <c:v>1.2171684817424699E-2</c:v>
                </c:pt>
                <c:pt idx="19">
                  <c:v>7.9113924050633333E-3</c:v>
                </c:pt>
                <c:pt idx="20">
                  <c:v>-1.2244897959183709E-2</c:v>
                </c:pt>
                <c:pt idx="21">
                  <c:v>4.6090273362999756E-3</c:v>
                </c:pt>
                <c:pt idx="22">
                  <c:v>-6.9609239044454707E-3</c:v>
                </c:pt>
                <c:pt idx="23">
                  <c:v>-7.3283415644416205E-3</c:v>
                </c:pt>
                <c:pt idx="24">
                  <c:v>-1.0271224522548583E-2</c:v>
                </c:pt>
                <c:pt idx="25">
                  <c:v>6.6482892816606132E-3</c:v>
                </c:pt>
                <c:pt idx="26">
                  <c:v>3.4149484536082353E-2</c:v>
                </c:pt>
                <c:pt idx="27">
                  <c:v>-1.947040498442365E-2</c:v>
                </c:pt>
                <c:pt idx="28">
                  <c:v>-2.0333598093725147E-2</c:v>
                </c:pt>
                <c:pt idx="29">
                  <c:v>6.9725960758877381E-3</c:v>
                </c:pt>
                <c:pt idx="30">
                  <c:v>-9.8228663446054965E-3</c:v>
                </c:pt>
                <c:pt idx="31">
                  <c:v>8.6192876890551773E-3</c:v>
                </c:pt>
                <c:pt idx="32">
                  <c:v>-1.2899064817800676E-3</c:v>
                </c:pt>
                <c:pt idx="33">
                  <c:v>1.3077171456248093E-2</c:v>
                </c:pt>
                <c:pt idx="34">
                  <c:v>-9.5617529880478447E-3</c:v>
                </c:pt>
                <c:pt idx="35">
                  <c:v>-5.95333869670156E-3</c:v>
                </c:pt>
                <c:pt idx="36">
                  <c:v>2.9135642602784451E-3</c:v>
                </c:pt>
                <c:pt idx="37">
                  <c:v>-1.2750161394447956E-2</c:v>
                </c:pt>
                <c:pt idx="38">
                  <c:v>8.0104626450874239E-3</c:v>
                </c:pt>
                <c:pt idx="39">
                  <c:v>6.4871878040873021E-4</c:v>
                </c:pt>
                <c:pt idx="40">
                  <c:v>5.510534846029147E-3</c:v>
                </c:pt>
                <c:pt idx="41">
                  <c:v>-1.9342359767891004E-3</c:v>
                </c:pt>
                <c:pt idx="42">
                  <c:v>-7.4289405684755394E-3</c:v>
                </c:pt>
                <c:pt idx="43">
                  <c:v>-2.1640091116173155E-2</c:v>
                </c:pt>
                <c:pt idx="44">
                  <c:v>-1.4136038583069999E-2</c:v>
                </c:pt>
                <c:pt idx="45">
                  <c:v>9.278002699055321E-3</c:v>
                </c:pt>
                <c:pt idx="46">
                  <c:v>1.1365535684439321E-2</c:v>
                </c:pt>
                <c:pt idx="47">
                  <c:v>5.6189059659559337E-3</c:v>
                </c:pt>
                <c:pt idx="48">
                  <c:v>-1.4790468364832554E-3</c:v>
                </c:pt>
                <c:pt idx="49">
                  <c:v>4.4437129690586552E-3</c:v>
                </c:pt>
                <c:pt idx="50">
                  <c:v>-2.7855153203342198E-3</c:v>
                </c:pt>
                <c:pt idx="51">
                  <c:v>-1.4952349654945851E-2</c:v>
                </c:pt>
                <c:pt idx="52">
                  <c:v>6.8390325271059371E-3</c:v>
                </c:pt>
                <c:pt idx="53">
                  <c:v>1.9549370444002623E-2</c:v>
                </c:pt>
                <c:pt idx="54">
                  <c:v>-1.202469938251538E-2</c:v>
                </c:pt>
                <c:pt idx="55">
                  <c:v>6.2500000000000888E-3</c:v>
                </c:pt>
                <c:pt idx="56">
                  <c:v>-5.884275907159231E-3</c:v>
                </c:pt>
                <c:pt idx="57">
                  <c:v>-1.7757316672147305E-2</c:v>
                </c:pt>
                <c:pt idx="58">
                  <c:v>-1.1550050217609686E-2</c:v>
                </c:pt>
                <c:pt idx="59">
                  <c:v>-9.6528365791702653E-3</c:v>
                </c:pt>
                <c:pt idx="60">
                  <c:v>8.5499316005477333E-4</c:v>
                </c:pt>
                <c:pt idx="61">
                  <c:v>9.0551853750213684E-3</c:v>
                </c:pt>
                <c:pt idx="62">
                  <c:v>1.6931933626818108E-4</c:v>
                </c:pt>
                <c:pt idx="63">
                  <c:v>0</c:v>
                </c:pt>
                <c:pt idx="64">
                  <c:v>0</c:v>
                </c:pt>
                <c:pt idx="65">
                  <c:v>1.1850347045876397E-3</c:v>
                </c:pt>
                <c:pt idx="66">
                  <c:v>-3.5508961785593041E-3</c:v>
                </c:pt>
                <c:pt idx="67">
                  <c:v>1.9175292720176484E-2</c:v>
                </c:pt>
                <c:pt idx="68">
                  <c:v>-2.4975024975025795E-3</c:v>
                </c:pt>
                <c:pt idx="69">
                  <c:v>8.5127691537305594E-3</c:v>
                </c:pt>
                <c:pt idx="70">
                  <c:v>4.9652432969216065E-3</c:v>
                </c:pt>
                <c:pt idx="71">
                  <c:v>-6.9169960474307901E-3</c:v>
                </c:pt>
                <c:pt idx="72">
                  <c:v>1.1608623548921893E-2</c:v>
                </c:pt>
                <c:pt idx="73">
                  <c:v>5.5737704918032982E-3</c:v>
                </c:pt>
                <c:pt idx="74">
                  <c:v>2.934463645255958E-3</c:v>
                </c:pt>
                <c:pt idx="75">
                  <c:v>9.42782834850453E-3</c:v>
                </c:pt>
                <c:pt idx="76">
                  <c:v>1.6103059581320522E-3</c:v>
                </c:pt>
                <c:pt idx="77">
                  <c:v>4.823151125401548E-4</c:v>
                </c:pt>
                <c:pt idx="78">
                  <c:v>7.5526273501527186E-3</c:v>
                </c:pt>
                <c:pt idx="79">
                  <c:v>1.0526315789473717E-2</c:v>
                </c:pt>
                <c:pt idx="80">
                  <c:v>8.6805555555555802E-3</c:v>
                </c:pt>
                <c:pt idx="81">
                  <c:v>-1.3143483023001057E-2</c:v>
                </c:pt>
                <c:pt idx="82">
                  <c:v>6.1836055176787141E-3</c:v>
                </c:pt>
                <c:pt idx="83">
                  <c:v>-6.3031831074692457E-3</c:v>
                </c:pt>
                <c:pt idx="84">
                  <c:v>1.2686330478908214E-3</c:v>
                </c:pt>
                <c:pt idx="85">
                  <c:v>0</c:v>
                </c:pt>
                <c:pt idx="86">
                  <c:v>3.6426987646498432E-3</c:v>
                </c:pt>
                <c:pt idx="87">
                  <c:v>-4.8919046867602622E-3</c:v>
                </c:pt>
                <c:pt idx="88">
                  <c:v>-7.9289565493179115E-4</c:v>
                </c:pt>
                <c:pt idx="89">
                  <c:v>3.4915092842406903E-3</c:v>
                </c:pt>
                <c:pt idx="90">
                  <c:v>-5.6934999209237169E-3</c:v>
                </c:pt>
                <c:pt idx="91">
                  <c:v>5.2489263559727384E-3</c:v>
                </c:pt>
                <c:pt idx="92">
                  <c:v>-9.1772151898735776E-3</c:v>
                </c:pt>
                <c:pt idx="93">
                  <c:v>4.7908016608113613E-3</c:v>
                </c:pt>
                <c:pt idx="94">
                  <c:v>1.2714558169104606E-3</c:v>
                </c:pt>
                <c:pt idx="95">
                  <c:v>8.8888888888889461E-3</c:v>
                </c:pt>
                <c:pt idx="96">
                  <c:v>-2.4543738200125786E-2</c:v>
                </c:pt>
                <c:pt idx="97">
                  <c:v>-7.9032258064516414E-3</c:v>
                </c:pt>
                <c:pt idx="98">
                  <c:v>-2.454885384490324E-2</c:v>
                </c:pt>
                <c:pt idx="99">
                  <c:v>-7.3333333333333361E-2</c:v>
                </c:pt>
                <c:pt idx="100">
                  <c:v>6.8345323741008102E-3</c:v>
                </c:pt>
                <c:pt idx="101">
                  <c:v>-1.7506252232940334E-2</c:v>
                </c:pt>
                <c:pt idx="102">
                  <c:v>-9.2727272727273213E-3</c:v>
                </c:pt>
                <c:pt idx="103">
                  <c:v>-3.1748944760506492E-2</c:v>
                </c:pt>
                <c:pt idx="104">
                  <c:v>-3.2410917361637481E-2</c:v>
                </c:pt>
                <c:pt idx="105">
                  <c:v>-4.0940254652301777E-2</c:v>
                </c:pt>
                <c:pt idx="106">
                  <c:v>2.9820261437908391E-2</c:v>
                </c:pt>
                <c:pt idx="107">
                  <c:v>-2.5783419278063713E-3</c:v>
                </c:pt>
                <c:pt idx="108">
                  <c:v>3.3008550407635839E-2</c:v>
                </c:pt>
                <c:pt idx="109">
                  <c:v>-1.9249278152078109E-4</c:v>
                </c:pt>
                <c:pt idx="110">
                  <c:v>-3.8313438582980308E-2</c:v>
                </c:pt>
                <c:pt idx="111">
                  <c:v>-5.2052052052051767E-3</c:v>
                </c:pt>
                <c:pt idx="112">
                  <c:v>-1.1873616421815281E-2</c:v>
                </c:pt>
                <c:pt idx="113">
                  <c:v>-1.2219959266802527E-2</c:v>
                </c:pt>
                <c:pt idx="114">
                  <c:v>6.6391752577319663E-2</c:v>
                </c:pt>
                <c:pt idx="115">
                  <c:v>-5.8004640371234206E-4</c:v>
                </c:pt>
                <c:pt idx="116">
                  <c:v>5.2234474753336535E-3</c:v>
                </c:pt>
                <c:pt idx="117">
                  <c:v>-1.5396458814472824E-3</c:v>
                </c:pt>
                <c:pt idx="118">
                  <c:v>-1.792598303777948E-2</c:v>
                </c:pt>
                <c:pt idx="119">
                  <c:v>2.3552502453385582E-3</c:v>
                </c:pt>
                <c:pt idx="120">
                  <c:v>4.8952418249459395E-3</c:v>
                </c:pt>
                <c:pt idx="121">
                  <c:v>1.8511301636788824E-2</c:v>
                </c:pt>
                <c:pt idx="122">
                  <c:v>-1.9705375932657532E-2</c:v>
                </c:pt>
                <c:pt idx="123">
                  <c:v>1.0148321623731471E-2</c:v>
                </c:pt>
                <c:pt idx="124">
                  <c:v>-3.2457496136012343E-2</c:v>
                </c:pt>
                <c:pt idx="125">
                  <c:v>-1.0383386581469534E-2</c:v>
                </c:pt>
                <c:pt idx="126">
                  <c:v>-1.5334947538337418E-2</c:v>
                </c:pt>
                <c:pt idx="127">
                  <c:v>1.9672131147540961E-2</c:v>
                </c:pt>
                <c:pt idx="128">
                  <c:v>-6.0289389067524901E-4</c:v>
                </c:pt>
                <c:pt idx="129">
                  <c:v>-7.2390910918961326E-3</c:v>
                </c:pt>
                <c:pt idx="130">
                  <c:v>2.0457767875227795E-2</c:v>
                </c:pt>
                <c:pt idx="131">
                  <c:v>4.9622866216751937E-3</c:v>
                </c:pt>
                <c:pt idx="132">
                  <c:v>1.3233260912502542E-2</c:v>
                </c:pt>
                <c:pt idx="133">
                  <c:v>-1.3645224171539017E-3</c:v>
                </c:pt>
                <c:pt idx="134">
                  <c:v>1.9519812609798404E-3</c:v>
                </c:pt>
                <c:pt idx="135">
                  <c:v>-1.5975063315799676E-2</c:v>
                </c:pt>
                <c:pt idx="136">
                  <c:v>-1.9996040388041925E-2</c:v>
                </c:pt>
                <c:pt idx="137">
                  <c:v>-1.1717171717171682E-2</c:v>
                </c:pt>
                <c:pt idx="138">
                  <c:v>5.9280457890433791E-3</c:v>
                </c:pt>
                <c:pt idx="139">
                  <c:v>-2.0321072952653729E-3</c:v>
                </c:pt>
                <c:pt idx="140">
                  <c:v>9.9776013031969146E-3</c:v>
                </c:pt>
                <c:pt idx="141">
                  <c:v>-6.6532258064516681E-3</c:v>
                </c:pt>
                <c:pt idx="142">
                  <c:v>-1.6237061091942229E-2</c:v>
                </c:pt>
                <c:pt idx="143">
                  <c:v>-7.4272746028472003E-3</c:v>
                </c:pt>
                <c:pt idx="144">
                  <c:v>-1.8707129494908159E-3</c:v>
                </c:pt>
                <c:pt idx="145">
                  <c:v>3.0820491461891031E-2</c:v>
                </c:pt>
                <c:pt idx="146">
                  <c:v>-1.1515151515151589E-2</c:v>
                </c:pt>
                <c:pt idx="147">
                  <c:v>1.2671162885755205E-2</c:v>
                </c:pt>
                <c:pt idx="148">
                  <c:v>1.2916246215943561E-2</c:v>
                </c:pt>
                <c:pt idx="149">
                  <c:v>8.1689579597528095E-3</c:v>
                </c:pt>
                <c:pt idx="150">
                  <c:v>4.1106719367588918E-2</c:v>
                </c:pt>
                <c:pt idx="151">
                  <c:v>-4.5937737281700808E-2</c:v>
                </c:pt>
                <c:pt idx="152">
                  <c:v>-3.859928372463195E-2</c:v>
                </c:pt>
                <c:pt idx="153">
                  <c:v>1.2003311258278027E-2</c:v>
                </c:pt>
                <c:pt idx="154">
                  <c:v>-2.0449897750510759E-3</c:v>
                </c:pt>
                <c:pt idx="155">
                  <c:v>0</c:v>
                </c:pt>
                <c:pt idx="156">
                  <c:v>-1.2090163934426301E-2</c:v>
                </c:pt>
                <c:pt idx="157">
                  <c:v>-1.0578718108276375E-2</c:v>
                </c:pt>
                <c:pt idx="158">
                  <c:v>-3.6477987421383529E-2</c:v>
                </c:pt>
                <c:pt idx="159">
                  <c:v>-1.6536118363794761E-2</c:v>
                </c:pt>
                <c:pt idx="160">
                  <c:v>-8.8495575221236855E-3</c:v>
                </c:pt>
                <c:pt idx="161">
                  <c:v>0</c:v>
                </c:pt>
                <c:pt idx="162">
                  <c:v>-1.8080357142857273E-2</c:v>
                </c:pt>
                <c:pt idx="163">
                  <c:v>-7.7290293248465369E-3</c:v>
                </c:pt>
                <c:pt idx="164">
                  <c:v>-6.1855670103092564E-3</c:v>
                </c:pt>
                <c:pt idx="165">
                  <c:v>3.3886583679114901E-2</c:v>
                </c:pt>
                <c:pt idx="166">
                  <c:v>-1.4269788182831644E-2</c:v>
                </c:pt>
                <c:pt idx="167">
                  <c:v>-4.7500565482921919E-3</c:v>
                </c:pt>
                <c:pt idx="168">
                  <c:v>1.5909090909089763E-3</c:v>
                </c:pt>
                <c:pt idx="169">
                  <c:v>-2.269117313365987E-4</c:v>
                </c:pt>
                <c:pt idx="170">
                  <c:v>-1.0894235133908303E-2</c:v>
                </c:pt>
                <c:pt idx="171">
                  <c:v>1.3308857273979013E-2</c:v>
                </c:pt>
                <c:pt idx="172">
                  <c:v>-2.3550724637681153E-2</c:v>
                </c:pt>
                <c:pt idx="173">
                  <c:v>-1.3218923933209781E-2</c:v>
                </c:pt>
                <c:pt idx="174">
                  <c:v>2.0446533490011687E-2</c:v>
                </c:pt>
                <c:pt idx="175">
                  <c:v>5.1819438046983191E-2</c:v>
                </c:pt>
                <c:pt idx="176">
                  <c:v>2.1020363477118442E-2</c:v>
                </c:pt>
                <c:pt idx="177">
                  <c:v>-1.3510615483594335E-2</c:v>
                </c:pt>
                <c:pt idx="178">
                  <c:v>-1.6304347826086807E-2</c:v>
                </c:pt>
                <c:pt idx="179">
                  <c:v>4.5303867403314824E-2</c:v>
                </c:pt>
                <c:pt idx="180">
                  <c:v>-1.5856236786469413E-2</c:v>
                </c:pt>
                <c:pt idx="181">
                  <c:v>5.3705692803436289E-3</c:v>
                </c:pt>
                <c:pt idx="182">
                  <c:v>-4.7008547008545731E-3</c:v>
                </c:pt>
                <c:pt idx="183">
                  <c:v>6.440532417346434E-3</c:v>
                </c:pt>
                <c:pt idx="184">
                  <c:v>2.325085324232079E-2</c:v>
                </c:pt>
                <c:pt idx="185">
                  <c:v>-1.2507817385865039E-3</c:v>
                </c:pt>
                <c:pt idx="186">
                  <c:v>1.3358380296389027E-2</c:v>
                </c:pt>
                <c:pt idx="187">
                  <c:v>-4.9433573635427885E-3</c:v>
                </c:pt>
                <c:pt idx="188">
                  <c:v>1.3661767749948206E-2</c:v>
                </c:pt>
                <c:pt idx="189">
                  <c:v>-2.1033285685113423E-2</c:v>
                </c:pt>
                <c:pt idx="190">
                  <c:v>3.0454735085523765E-2</c:v>
                </c:pt>
                <c:pt idx="191">
                  <c:v>-1.5182186234817818E-2</c:v>
                </c:pt>
                <c:pt idx="192">
                  <c:v>-1.1716341212744119E-2</c:v>
                </c:pt>
                <c:pt idx="193">
                  <c:v>-8.4442595673876797E-2</c:v>
                </c:pt>
                <c:pt idx="194">
                  <c:v>-3.9073148568832261E-2</c:v>
                </c:pt>
                <c:pt idx="195">
                  <c:v>-3.3096926713948038E-3</c:v>
                </c:pt>
                <c:pt idx="196">
                  <c:v>5.455407969639392E-3</c:v>
                </c:pt>
                <c:pt idx="197">
                  <c:v>2.146732719981137E-2</c:v>
                </c:pt>
                <c:pt idx="198">
                  <c:v>-3.0715935334872935E-2</c:v>
                </c:pt>
                <c:pt idx="199">
                  <c:v>-3.2642363593042734E-2</c:v>
                </c:pt>
                <c:pt idx="200">
                  <c:v>2.192118226600992E-2</c:v>
                </c:pt>
                <c:pt idx="201">
                  <c:v>5.3024825259098129E-3</c:v>
                </c:pt>
                <c:pt idx="202">
                  <c:v>-2.4694317909374375E-2</c:v>
                </c:pt>
                <c:pt idx="203">
                  <c:v>-3.9331366764995268E-3</c:v>
                </c:pt>
                <c:pt idx="204">
                  <c:v>7.6505429417572657E-3</c:v>
                </c:pt>
                <c:pt idx="205">
                  <c:v>1.3960323291697163E-2</c:v>
                </c:pt>
                <c:pt idx="206">
                  <c:v>-1.1352657004830902E-2</c:v>
                </c:pt>
                <c:pt idx="207">
                  <c:v>-3.2983141949670114E-2</c:v>
                </c:pt>
                <c:pt idx="208">
                  <c:v>2.6275896917633546E-3</c:v>
                </c:pt>
                <c:pt idx="209">
                  <c:v>-8.3660921278096989E-3</c:v>
                </c:pt>
                <c:pt idx="210">
                  <c:v>3.049400284609316E-4</c:v>
                </c:pt>
                <c:pt idx="211">
                  <c:v>-3.4346103038309095E-2</c:v>
                </c:pt>
                <c:pt idx="212">
                  <c:v>2.7675470903925081E-2</c:v>
                </c:pt>
                <c:pt idx="213">
                  <c:v>-7.8844972353061538E-3</c:v>
                </c:pt>
                <c:pt idx="214">
                  <c:v>3.0343688719166151E-2</c:v>
                </c:pt>
                <c:pt idx="215">
                  <c:v>-2.3039166583190829E-3</c:v>
                </c:pt>
                <c:pt idx="216">
                  <c:v>-1.9578313253011959E-2</c:v>
                </c:pt>
                <c:pt idx="217">
                  <c:v>1.679467485919095E-2</c:v>
                </c:pt>
                <c:pt idx="218">
                  <c:v>1.0424010474368028E-2</c:v>
                </c:pt>
                <c:pt idx="219">
                  <c:v>-1.510092200348867E-2</c:v>
                </c:pt>
                <c:pt idx="220">
                  <c:v>1.2802347940491954E-2</c:v>
                </c:pt>
                <c:pt idx="221">
                  <c:v>2.67299525355984E-2</c:v>
                </c:pt>
                <c:pt idx="222">
                  <c:v>-1.2652068126520755E-2</c:v>
                </c:pt>
                <c:pt idx="223">
                  <c:v>-1.1582060128141891E-2</c:v>
                </c:pt>
                <c:pt idx="224">
                  <c:v>-2.2587883320867697E-2</c:v>
                </c:pt>
                <c:pt idx="225">
                  <c:v>2.157943067033985E-2</c:v>
                </c:pt>
                <c:pt idx="226">
                  <c:v>-1.1835205992509423E-2</c:v>
                </c:pt>
                <c:pt idx="227">
                  <c:v>-1.2633919547200279E-2</c:v>
                </c:pt>
                <c:pt idx="228">
                  <c:v>-1.7606715119254823E-2</c:v>
                </c:pt>
                <c:pt idx="229">
                  <c:v>3.5427737834738959E-3</c:v>
                </c:pt>
                <c:pt idx="230">
                  <c:v>-2.4608036548644963E-2</c:v>
                </c:pt>
                <c:pt idx="231">
                  <c:v>2.8315946348733245E-2</c:v>
                </c:pt>
                <c:pt idx="232">
                  <c:v>-1.0351966873700658E-4</c:v>
                </c:pt>
                <c:pt idx="233">
                  <c:v>1.0560099389170796E-2</c:v>
                </c:pt>
                <c:pt idx="234">
                  <c:v>4.5231021411740846E-2</c:v>
                </c:pt>
                <c:pt idx="235">
                  <c:v>-4.9007596177419455E-4</c:v>
                </c:pt>
                <c:pt idx="236">
                  <c:v>7.1095856827654291E-3</c:v>
                </c:pt>
                <c:pt idx="237">
                  <c:v>-1.0467380720545094E-2</c:v>
                </c:pt>
                <c:pt idx="238">
                  <c:v>7.6260762607625043E-3</c:v>
                </c:pt>
                <c:pt idx="239">
                  <c:v>3.1494140625E-2</c:v>
                </c:pt>
                <c:pt idx="240">
                  <c:v>-2.2958579881656727E-2</c:v>
                </c:pt>
                <c:pt idx="241">
                  <c:v>7.9941860465115866E-3</c:v>
                </c:pt>
                <c:pt idx="242">
                  <c:v>-5.1478010093727322E-2</c:v>
                </c:pt>
                <c:pt idx="243">
                  <c:v>4.3579608796999736E-3</c:v>
                </c:pt>
                <c:pt idx="244">
                  <c:v>-2.1392532795156405E-2</c:v>
                </c:pt>
                <c:pt idx="245">
                  <c:v>-2.8871932357187324E-3</c:v>
                </c:pt>
                <c:pt idx="246">
                  <c:v>4.084798345398144E-2</c:v>
                </c:pt>
                <c:pt idx="247">
                  <c:v>9.4386487829112298E-3</c:v>
                </c:pt>
                <c:pt idx="248">
                  <c:v>-8.8582677165355284E-3</c:v>
                </c:pt>
                <c:pt idx="249">
                  <c:v>-2.0357497517378254E-2</c:v>
                </c:pt>
                <c:pt idx="250">
                  <c:v>6.0821084642677103E-3</c:v>
                </c:pt>
                <c:pt idx="251">
                  <c:v>1.7128463476070444E-2</c:v>
                </c:pt>
                <c:pt idx="252">
                  <c:v>-3.6651807825656246E-2</c:v>
                </c:pt>
                <c:pt idx="253">
                  <c:v>-1.6863753213367638E-2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-1.6734651187113592E-3</c:v>
                </c:pt>
                <c:pt idx="258">
                  <c:v>1.6134101623886732E-2</c:v>
                </c:pt>
                <c:pt idx="25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'Es6 -Dati'!$D$1</c:f>
              <c:strCache>
                <c:ptCount val="1"/>
                <c:pt idx="0">
                  <c:v>Rendimento Titolo Z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259"/>
            <c:marker>
              <c:symbol val="none"/>
            </c:marker>
            <c:bubble3D val="0"/>
          </c:dPt>
          <c:cat>
            <c:numRef>
              <c:f>'Es6 -Dati'!$A$2:$A$1140</c:f>
              <c:numCache>
                <c:formatCode>m/d/yyyy</c:formatCode>
                <c:ptCount val="113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</c:numCache>
            </c:numRef>
          </c:cat>
          <c:val>
            <c:numRef>
              <c:f>'Es6 -Dati'!$D$2:$D$1140</c:f>
              <c:numCache>
                <c:formatCode>General</c:formatCode>
                <c:ptCount val="1139"/>
                <c:pt idx="0">
                  <c:v>8.3459592717187725E-3</c:v>
                </c:pt>
                <c:pt idx="1">
                  <c:v>5.0934650842968665E-3</c:v>
                </c:pt>
                <c:pt idx="2">
                  <c:v>3.4193989763340538E-2</c:v>
                </c:pt>
                <c:pt idx="3">
                  <c:v>-4.8939741029755401E-3</c:v>
                </c:pt>
                <c:pt idx="4">
                  <c:v>7.3801419400107982E-3</c:v>
                </c:pt>
                <c:pt idx="5">
                  <c:v>6.7211692390414246E-3</c:v>
                </c:pt>
                <c:pt idx="6">
                  <c:v>3.1554606037800026E-2</c:v>
                </c:pt>
                <c:pt idx="7">
                  <c:v>1.8233594765858285E-2</c:v>
                </c:pt>
                <c:pt idx="8">
                  <c:v>9.2453484340691006E-3</c:v>
                </c:pt>
                <c:pt idx="9">
                  <c:v>1.1450818733538259E-3</c:v>
                </c:pt>
                <c:pt idx="10">
                  <c:v>-2.0016012810248229E-2</c:v>
                </c:pt>
                <c:pt idx="11">
                  <c:v>9.9206349206351074E-3</c:v>
                </c:pt>
                <c:pt idx="12">
                  <c:v>1.1556685542586376E-2</c:v>
                </c:pt>
                <c:pt idx="13">
                  <c:v>-6.2835599223123317E-3</c:v>
                </c:pt>
                <c:pt idx="14">
                  <c:v>2.2988043228328259E-2</c:v>
                </c:pt>
                <c:pt idx="15">
                  <c:v>-7.0746632651339514E-3</c:v>
                </c:pt>
                <c:pt idx="16">
                  <c:v>1.1318619128466434E-3</c:v>
                </c:pt>
                <c:pt idx="17">
                  <c:v>2.2046353872243962E-2</c:v>
                </c:pt>
                <c:pt idx="18">
                  <c:v>-7.1902654867256333E-3</c:v>
                </c:pt>
                <c:pt idx="19">
                  <c:v>-4.4568245125347072E-3</c:v>
                </c:pt>
                <c:pt idx="20">
                  <c:v>-1.0520425293788604E-2</c:v>
                </c:pt>
                <c:pt idx="21">
                  <c:v>3.6195000565546476E-3</c:v>
                </c:pt>
                <c:pt idx="22">
                  <c:v>1.3524174461851945E-3</c:v>
                </c:pt>
                <c:pt idx="23">
                  <c:v>-1.1254924029262758E-2</c:v>
                </c:pt>
                <c:pt idx="24">
                  <c:v>-2.1058622652248227E-2</c:v>
                </c:pt>
                <c:pt idx="25">
                  <c:v>-1.1627906976744096E-2</c:v>
                </c:pt>
                <c:pt idx="26">
                  <c:v>2.7647058823529358E-2</c:v>
                </c:pt>
                <c:pt idx="27">
                  <c:v>2.0950200343445857E-2</c:v>
                </c:pt>
                <c:pt idx="28">
                  <c:v>-4.3731778425655232E-3</c:v>
                </c:pt>
                <c:pt idx="29">
                  <c:v>4.3923865300146137E-3</c:v>
                </c:pt>
                <c:pt idx="30">
                  <c:v>-3.3864095088584789E-2</c:v>
                </c:pt>
                <c:pt idx="31">
                  <c:v>2.820334261838453E-2</c:v>
                </c:pt>
                <c:pt idx="32">
                  <c:v>-9.5947623885315192E-3</c:v>
                </c:pt>
                <c:pt idx="33">
                  <c:v>1.5386368816959317E-2</c:v>
                </c:pt>
                <c:pt idx="34">
                  <c:v>-1.7847120888988766E-2</c:v>
                </c:pt>
                <c:pt idx="35">
                  <c:v>3.8857142857142701E-3</c:v>
                </c:pt>
                <c:pt idx="36">
                  <c:v>-2.2768670309655237E-3</c:v>
                </c:pt>
                <c:pt idx="37">
                  <c:v>-1.9739844819717023E-2</c:v>
                </c:pt>
                <c:pt idx="38">
                  <c:v>3.026423000815015E-3</c:v>
                </c:pt>
                <c:pt idx="39">
                  <c:v>-2.4370430544273791E-3</c:v>
                </c:pt>
                <c:pt idx="40">
                  <c:v>1.4541647277803715E-2</c:v>
                </c:pt>
                <c:pt idx="41">
                  <c:v>2.2933149868142877E-4</c:v>
                </c:pt>
                <c:pt idx="42">
                  <c:v>5.7319729450866497E-4</c:v>
                </c:pt>
                <c:pt idx="43">
                  <c:v>-2.2571035747021018E-2</c:v>
                </c:pt>
                <c:pt idx="44">
                  <c:v>-3.4345328800844066E-2</c:v>
                </c:pt>
                <c:pt idx="45">
                  <c:v>2.4277737314882364E-2</c:v>
                </c:pt>
                <c:pt idx="46">
                  <c:v>1.6710120881725521E-2</c:v>
                </c:pt>
                <c:pt idx="47">
                  <c:v>2.4478377433265752E-3</c:v>
                </c:pt>
                <c:pt idx="48">
                  <c:v>-1.2790697674418539E-2</c:v>
                </c:pt>
                <c:pt idx="49">
                  <c:v>-4.1224970553592755E-3</c:v>
                </c:pt>
                <c:pt idx="50">
                  <c:v>-4.1395623891188338E-3</c:v>
                </c:pt>
                <c:pt idx="51">
                  <c:v>-1.3657957244655572E-2</c:v>
                </c:pt>
                <c:pt idx="52">
                  <c:v>2.3600240818783869E-2</c:v>
                </c:pt>
                <c:pt idx="53">
                  <c:v>1.2586754499470887E-2</c:v>
                </c:pt>
                <c:pt idx="54">
                  <c:v>-3.4851301115242928E-3</c:v>
                </c:pt>
                <c:pt idx="55">
                  <c:v>4.6630916297505376E-3</c:v>
                </c:pt>
                <c:pt idx="56">
                  <c:v>-1.137154792295203E-2</c:v>
                </c:pt>
                <c:pt idx="57">
                  <c:v>-1.5023474178403773E-2</c:v>
                </c:pt>
                <c:pt idx="58">
                  <c:v>6.673021925643674E-3</c:v>
                </c:pt>
                <c:pt idx="59">
                  <c:v>-2.3674242424242542E-2</c:v>
                </c:pt>
                <c:pt idx="60">
                  <c:v>7.032007759456782E-3</c:v>
                </c:pt>
                <c:pt idx="61">
                  <c:v>1.2882253792439347E-2</c:v>
                </c:pt>
                <c:pt idx="62">
                  <c:v>9.6279567336263749E-3</c:v>
                </c:pt>
                <c:pt idx="63">
                  <c:v>0</c:v>
                </c:pt>
                <c:pt idx="64">
                  <c:v>0</c:v>
                </c:pt>
                <c:pt idx="65">
                  <c:v>1.2950317871440742E-3</c:v>
                </c:pt>
                <c:pt idx="66">
                  <c:v>-4.4679600235155714E-3</c:v>
                </c:pt>
                <c:pt idx="67">
                  <c:v>2.4211645210818533E-2</c:v>
                </c:pt>
                <c:pt idx="68">
                  <c:v>-3.8053505535057264E-3</c:v>
                </c:pt>
                <c:pt idx="69">
                  <c:v>1.1575413821043323E-3</c:v>
                </c:pt>
                <c:pt idx="70">
                  <c:v>-8.5559024164643116E-3</c:v>
                </c:pt>
                <c:pt idx="71">
                  <c:v>-1.8192419825072803E-2</c:v>
                </c:pt>
                <c:pt idx="72">
                  <c:v>2.4112127331036959E-2</c:v>
                </c:pt>
                <c:pt idx="73">
                  <c:v>-2.5516121549524762E-3</c:v>
                </c:pt>
                <c:pt idx="74">
                  <c:v>3.8372093023255616E-3</c:v>
                </c:pt>
                <c:pt idx="75">
                  <c:v>2.1429398818487266E-2</c:v>
                </c:pt>
                <c:pt idx="76">
                  <c:v>7.2578816058062046E-3</c:v>
                </c:pt>
                <c:pt idx="77">
                  <c:v>5.8545372663814099E-3</c:v>
                </c:pt>
                <c:pt idx="78">
                  <c:v>6.2681889411237979E-3</c:v>
                </c:pt>
                <c:pt idx="79">
                  <c:v>9.3437152391546707E-3</c:v>
                </c:pt>
                <c:pt idx="80">
                  <c:v>3.5265594004849632E-3</c:v>
                </c:pt>
                <c:pt idx="81">
                  <c:v>-8.3461453986383161E-3</c:v>
                </c:pt>
                <c:pt idx="82">
                  <c:v>6.3122923588039281E-3</c:v>
                </c:pt>
                <c:pt idx="83">
                  <c:v>-1.507648288764174E-2</c:v>
                </c:pt>
                <c:pt idx="84">
                  <c:v>4.134078212290504E-3</c:v>
                </c:pt>
                <c:pt idx="85">
                  <c:v>0</c:v>
                </c:pt>
                <c:pt idx="86">
                  <c:v>-1.3352620451764219E-3</c:v>
                </c:pt>
                <c:pt idx="87">
                  <c:v>-1.7827298050139273E-2</c:v>
                </c:pt>
                <c:pt idx="88">
                  <c:v>5.6721497447533853E-3</c:v>
                </c:pt>
                <c:pt idx="89">
                  <c:v>9.2498589960516853E-3</c:v>
                </c:pt>
                <c:pt idx="90">
                  <c:v>-3.1742483514026976E-2</c:v>
                </c:pt>
                <c:pt idx="91">
                  <c:v>1.2235945977144169E-2</c:v>
                </c:pt>
                <c:pt idx="92">
                  <c:v>1.8360132284182873E-2</c:v>
                </c:pt>
                <c:pt idx="93">
                  <c:v>4.3673012318028448E-3</c:v>
                </c:pt>
                <c:pt idx="94">
                  <c:v>-8.2506410971122657E-3</c:v>
                </c:pt>
                <c:pt idx="95">
                  <c:v>2.8105677346823565E-3</c:v>
                </c:pt>
                <c:pt idx="96">
                  <c:v>-4.7197309417040256E-2</c:v>
                </c:pt>
                <c:pt idx="97">
                  <c:v>-1.8590422402635753E-2</c:v>
                </c:pt>
                <c:pt idx="98">
                  <c:v>-2.7694521040642628E-2</c:v>
                </c:pt>
                <c:pt idx="99">
                  <c:v>4.3156596794080571E-3</c:v>
                </c:pt>
                <c:pt idx="100">
                  <c:v>2.4309392265193353E-2</c:v>
                </c:pt>
                <c:pt idx="101">
                  <c:v>-2.2294138798993113E-2</c:v>
                </c:pt>
                <c:pt idx="102">
                  <c:v>-1.8143925462792643E-2</c:v>
                </c:pt>
                <c:pt idx="103">
                  <c:v>-3.9205893369958833E-2</c:v>
                </c:pt>
                <c:pt idx="104">
                  <c:v>-3.8336582196231261E-2</c:v>
                </c:pt>
                <c:pt idx="105">
                  <c:v>-5.6081081081081119E-2</c:v>
                </c:pt>
                <c:pt idx="106">
                  <c:v>1.4316392269148048E-2</c:v>
                </c:pt>
                <c:pt idx="107">
                  <c:v>-2.5405786873676783E-3</c:v>
                </c:pt>
                <c:pt idx="108">
                  <c:v>3.9337767086458086E-2</c:v>
                </c:pt>
                <c:pt idx="109">
                  <c:v>-8.3049693669162705E-3</c:v>
                </c:pt>
                <c:pt idx="110">
                  <c:v>-3.5557386051619955E-2</c:v>
                </c:pt>
                <c:pt idx="111">
                  <c:v>9.1103202846976039E-3</c:v>
                </c:pt>
                <c:pt idx="112">
                  <c:v>-1.63633798843279E-2</c:v>
                </c:pt>
                <c:pt idx="113">
                  <c:v>-2.4809981356661459E-2</c:v>
                </c:pt>
                <c:pt idx="114">
                  <c:v>6.1911764705882444E-2</c:v>
                </c:pt>
                <c:pt idx="115">
                  <c:v>3.3236393851268087E-3</c:v>
                </c:pt>
                <c:pt idx="116">
                  <c:v>1.4216701173222823E-2</c:v>
                </c:pt>
                <c:pt idx="117">
                  <c:v>-1.19760479041916E-2</c:v>
                </c:pt>
                <c:pt idx="118">
                  <c:v>-1.4600550964187331E-2</c:v>
                </c:pt>
                <c:pt idx="119">
                  <c:v>3.3547665641600055E-3</c:v>
                </c:pt>
                <c:pt idx="120">
                  <c:v>7.6623014767345232E-3</c:v>
                </c:pt>
                <c:pt idx="121">
                  <c:v>2.765104382690442E-2</c:v>
                </c:pt>
                <c:pt idx="122">
                  <c:v>-3.2422978608906194E-2</c:v>
                </c:pt>
                <c:pt idx="123">
                  <c:v>1.0706340378197954E-2</c:v>
                </c:pt>
                <c:pt idx="124">
                  <c:v>-1.9259870683725477E-2</c:v>
                </c:pt>
                <c:pt idx="125">
                  <c:v>-8.9774161874034419E-3</c:v>
                </c:pt>
                <c:pt idx="126">
                  <c:v>-1.7975937721160795E-2</c:v>
                </c:pt>
                <c:pt idx="127">
                  <c:v>1.4269241856442738E-2</c:v>
                </c:pt>
                <c:pt idx="128">
                  <c:v>1.577376723035373E-2</c:v>
                </c:pt>
                <c:pt idx="129">
                  <c:v>-3.6373810856182853E-3</c:v>
                </c:pt>
                <c:pt idx="130">
                  <c:v>2.9907329401853477E-2</c:v>
                </c:pt>
                <c:pt idx="131">
                  <c:v>-2.1813224267211995E-3</c:v>
                </c:pt>
                <c:pt idx="132">
                  <c:v>3.1425058068041967E-3</c:v>
                </c:pt>
                <c:pt idx="133">
                  <c:v>2.7240533914474341E-4</c:v>
                </c:pt>
                <c:pt idx="134">
                  <c:v>9.5315904139432472E-3</c:v>
                </c:pt>
                <c:pt idx="135">
                  <c:v>-1.6050714863771187E-2</c:v>
                </c:pt>
                <c:pt idx="136">
                  <c:v>-1.8505825908156193E-2</c:v>
                </c:pt>
                <c:pt idx="137">
                  <c:v>6.9832402234637492E-4</c:v>
                </c:pt>
                <c:pt idx="138">
                  <c:v>-3.3496161898115551E-3</c:v>
                </c:pt>
                <c:pt idx="139">
                  <c:v>2.3806189609298922E-3</c:v>
                </c:pt>
                <c:pt idx="140">
                  <c:v>4.889633975970753E-3</c:v>
                </c:pt>
                <c:pt idx="141">
                  <c:v>-1.501459752537182E-2</c:v>
                </c:pt>
                <c:pt idx="142">
                  <c:v>-1.5949188426252592E-2</c:v>
                </c:pt>
                <c:pt idx="143">
                  <c:v>1.1474469305794432E-3</c:v>
                </c:pt>
                <c:pt idx="144">
                  <c:v>4.0114613180515235E-3</c:v>
                </c:pt>
                <c:pt idx="145">
                  <c:v>3.5530821917808098E-2</c:v>
                </c:pt>
                <c:pt idx="146">
                  <c:v>5.5119195259756282E-4</c:v>
                </c:pt>
                <c:pt idx="147">
                  <c:v>1.4598540145985384E-2</c:v>
                </c:pt>
                <c:pt idx="148">
                  <c:v>1.2488122709379601E-2</c:v>
                </c:pt>
                <c:pt idx="149">
                  <c:v>5.7648478348304444E-3</c:v>
                </c:pt>
                <c:pt idx="150">
                  <c:v>1.0663822980538473E-2</c:v>
                </c:pt>
                <c:pt idx="151">
                  <c:v>-2.0047480875758361E-2</c:v>
                </c:pt>
                <c:pt idx="152">
                  <c:v>-4.2664872139972942E-2</c:v>
                </c:pt>
                <c:pt idx="153">
                  <c:v>1.1809363137916362E-2</c:v>
                </c:pt>
                <c:pt idx="154">
                  <c:v>-1.1115742670557704E-3</c:v>
                </c:pt>
                <c:pt idx="155">
                  <c:v>2.8793990819307336E-2</c:v>
                </c:pt>
                <c:pt idx="156">
                  <c:v>-3.5154137371551375E-3</c:v>
                </c:pt>
                <c:pt idx="157">
                  <c:v>-1.8995929443690551E-2</c:v>
                </c:pt>
                <c:pt idx="158">
                  <c:v>-4.7302904564315407E-2</c:v>
                </c:pt>
                <c:pt idx="159">
                  <c:v>-2.5842044134727016E-2</c:v>
                </c:pt>
                <c:pt idx="160">
                  <c:v>-2.0417287630402292E-2</c:v>
                </c:pt>
                <c:pt idx="161">
                  <c:v>0</c:v>
                </c:pt>
                <c:pt idx="162">
                  <c:v>-1.0953902327704212E-2</c:v>
                </c:pt>
                <c:pt idx="163">
                  <c:v>-4.7684971542840682E-3</c:v>
                </c:pt>
                <c:pt idx="164">
                  <c:v>-2.4729520865532928E-3</c:v>
                </c:pt>
                <c:pt idx="165">
                  <c:v>2.1227145955996285E-2</c:v>
                </c:pt>
                <c:pt idx="166">
                  <c:v>7.1309361250189163E-3</c:v>
                </c:pt>
                <c:pt idx="167">
                  <c:v>-1.1298583910816506E-2</c:v>
                </c:pt>
                <c:pt idx="168">
                  <c:v>5.3329270150845876E-3</c:v>
                </c:pt>
                <c:pt idx="169">
                  <c:v>-1.3640497120339434E-2</c:v>
                </c:pt>
                <c:pt idx="170">
                  <c:v>-2.6121696373693881E-2</c:v>
                </c:pt>
                <c:pt idx="171">
                  <c:v>3.9444619753865595E-3</c:v>
                </c:pt>
                <c:pt idx="172">
                  <c:v>-1.0058148672010048E-2</c:v>
                </c:pt>
                <c:pt idx="173">
                  <c:v>-1.3017939355453367E-2</c:v>
                </c:pt>
                <c:pt idx="174">
                  <c:v>4.6646292423999647E-3</c:v>
                </c:pt>
                <c:pt idx="175">
                  <c:v>4.0666026256804377E-2</c:v>
                </c:pt>
                <c:pt idx="176">
                  <c:v>1.7692307692307674E-2</c:v>
                </c:pt>
                <c:pt idx="177">
                  <c:v>-1.0733182161753674E-2</c:v>
                </c:pt>
                <c:pt idx="178">
                  <c:v>-1.1155256723716311E-2</c:v>
                </c:pt>
                <c:pt idx="179">
                  <c:v>4.6669757379075749E-2</c:v>
                </c:pt>
                <c:pt idx="180">
                  <c:v>-1.240218514690683E-2</c:v>
                </c:pt>
                <c:pt idx="181">
                  <c:v>-2.8404843773359723E-3</c:v>
                </c:pt>
                <c:pt idx="182">
                  <c:v>5.6971514242878385E-3</c:v>
                </c:pt>
                <c:pt idx="183">
                  <c:v>-2.2361359570662875E-3</c:v>
                </c:pt>
                <c:pt idx="184">
                  <c:v>2.6146720454206074E-2</c:v>
                </c:pt>
                <c:pt idx="185">
                  <c:v>-2.0384391380314781E-3</c:v>
                </c:pt>
                <c:pt idx="186">
                  <c:v>1.4298220017507912E-2</c:v>
                </c:pt>
                <c:pt idx="187">
                  <c:v>1.0500575373993071E-2</c:v>
                </c:pt>
                <c:pt idx="188">
                  <c:v>2.27758007117429E-3</c:v>
                </c:pt>
                <c:pt idx="189">
                  <c:v>-8.5215168299958011E-3</c:v>
                </c:pt>
                <c:pt idx="190">
                  <c:v>2.6214009454232912E-2</c:v>
                </c:pt>
                <c:pt idx="191">
                  <c:v>-1.340033500837523E-2</c:v>
                </c:pt>
                <c:pt idx="192">
                  <c:v>-1.6694963214487712E-2</c:v>
                </c:pt>
                <c:pt idx="193">
                  <c:v>-6.7338129496402832E-2</c:v>
                </c:pt>
                <c:pt idx="194">
                  <c:v>-2.3449552607220037E-2</c:v>
                </c:pt>
                <c:pt idx="195">
                  <c:v>-1.8483412322274906E-2</c:v>
                </c:pt>
                <c:pt idx="196">
                  <c:v>7.2428778367938929E-3</c:v>
                </c:pt>
                <c:pt idx="197">
                  <c:v>6.3918184723554816E-3</c:v>
                </c:pt>
                <c:pt idx="198">
                  <c:v>-1.4607812003810672E-2</c:v>
                </c:pt>
                <c:pt idx="199">
                  <c:v>-3.5610699323235573E-2</c:v>
                </c:pt>
                <c:pt idx="200">
                  <c:v>1.2030075187969835E-2</c:v>
                </c:pt>
                <c:pt idx="201">
                  <c:v>3.3019646689780302E-3</c:v>
                </c:pt>
                <c:pt idx="202">
                  <c:v>-1.7771926937633631E-2</c:v>
                </c:pt>
                <c:pt idx="203">
                  <c:v>-2.0103869994975154E-3</c:v>
                </c:pt>
                <c:pt idx="204">
                  <c:v>3.3573946617426742E-4</c:v>
                </c:pt>
                <c:pt idx="205">
                  <c:v>8.0550427924148682E-3</c:v>
                </c:pt>
                <c:pt idx="206">
                  <c:v>3.162976527384842E-3</c:v>
                </c:pt>
                <c:pt idx="207">
                  <c:v>-3.4019249917026206E-2</c:v>
                </c:pt>
                <c:pt idx="208">
                  <c:v>-9.6203401477409356E-3</c:v>
                </c:pt>
                <c:pt idx="209">
                  <c:v>-1.9254119687771021E-2</c:v>
                </c:pt>
                <c:pt idx="210">
                  <c:v>-2.8298549699328213E-3</c:v>
                </c:pt>
                <c:pt idx="211">
                  <c:v>-3.369989357928338E-2</c:v>
                </c:pt>
                <c:pt idx="212">
                  <c:v>2.2393538913362709E-2</c:v>
                </c:pt>
                <c:pt idx="213">
                  <c:v>-1.4901256732495538E-2</c:v>
                </c:pt>
                <c:pt idx="214">
                  <c:v>4.3193001640240647E-2</c:v>
                </c:pt>
                <c:pt idx="215">
                  <c:v>-6.8134171907757723E-3</c:v>
                </c:pt>
                <c:pt idx="216">
                  <c:v>-4.749340369393007E-3</c:v>
                </c:pt>
                <c:pt idx="217">
                  <c:v>1.0250972074938192E-2</c:v>
                </c:pt>
                <c:pt idx="218">
                  <c:v>3.2190342897130853E-2</c:v>
                </c:pt>
                <c:pt idx="219">
                  <c:v>-1.7966101694915415E-2</c:v>
                </c:pt>
                <c:pt idx="220">
                  <c:v>6.0407317915085468E-3</c:v>
                </c:pt>
                <c:pt idx="221">
                  <c:v>1.2695144964830929E-2</c:v>
                </c:pt>
                <c:pt idx="222">
                  <c:v>-3.811621209554461E-2</c:v>
                </c:pt>
                <c:pt idx="223">
                  <c:v>-1.1095456146530402E-2</c:v>
                </c:pt>
                <c:pt idx="224">
                  <c:v>-1.8343722172751709E-2</c:v>
                </c:pt>
                <c:pt idx="225">
                  <c:v>1.8686502177068354E-2</c:v>
                </c:pt>
                <c:pt idx="226">
                  <c:v>-1.5316117542297447E-2</c:v>
                </c:pt>
                <c:pt idx="227">
                  <c:v>-5.7876650388858364E-3</c:v>
                </c:pt>
                <c:pt idx="228">
                  <c:v>-9.0958704748044239E-3</c:v>
                </c:pt>
                <c:pt idx="229">
                  <c:v>-6.425555351569745E-3</c:v>
                </c:pt>
                <c:pt idx="230">
                  <c:v>-2.8085735402808565E-2</c:v>
                </c:pt>
                <c:pt idx="231">
                  <c:v>1.8250950570342317E-2</c:v>
                </c:pt>
                <c:pt idx="232">
                  <c:v>-6.721433905899854E-3</c:v>
                </c:pt>
                <c:pt idx="233">
                  <c:v>2.0864661654135253E-2</c:v>
                </c:pt>
                <c:pt idx="234">
                  <c:v>5.5422574111581691E-2</c:v>
                </c:pt>
                <c:pt idx="235">
                  <c:v>-2.2679692951849129E-3</c:v>
                </c:pt>
                <c:pt idx="236">
                  <c:v>1.8884420353208586E-2</c:v>
                </c:pt>
                <c:pt idx="237">
                  <c:v>-1.1841427835936114E-2</c:v>
                </c:pt>
                <c:pt idx="238">
                  <c:v>-1.1288641889545037E-2</c:v>
                </c:pt>
                <c:pt idx="239">
                  <c:v>3.0212541717899333E-2</c:v>
                </c:pt>
                <c:pt idx="240">
                  <c:v>-2.0119352088661557E-2</c:v>
                </c:pt>
                <c:pt idx="241">
                  <c:v>1.183226030972695E-2</c:v>
                </c:pt>
                <c:pt idx="242">
                  <c:v>-5.5717970765262415E-2</c:v>
                </c:pt>
                <c:pt idx="243">
                  <c:v>-4.5529047532324451E-3</c:v>
                </c:pt>
                <c:pt idx="244">
                  <c:v>-2.6161727039882843E-2</c:v>
                </c:pt>
                <c:pt idx="245">
                  <c:v>-9.9567912831112215E-3</c:v>
                </c:pt>
                <c:pt idx="246">
                  <c:v>2.4857685009487707E-2</c:v>
                </c:pt>
                <c:pt idx="247">
                  <c:v>1.2405110164784405E-2</c:v>
                </c:pt>
                <c:pt idx="248">
                  <c:v>-1.1887344550109757E-2</c:v>
                </c:pt>
                <c:pt idx="249">
                  <c:v>-2.387562465297044E-2</c:v>
                </c:pt>
                <c:pt idx="250">
                  <c:v>-7.5843761850588054E-3</c:v>
                </c:pt>
                <c:pt idx="251">
                  <c:v>2.6748184944592968E-2</c:v>
                </c:pt>
                <c:pt idx="252">
                  <c:v>-5.0055824339411803E-2</c:v>
                </c:pt>
                <c:pt idx="253">
                  <c:v>-3.8001958863859153E-2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-2.3009570352270359E-2</c:v>
                </c:pt>
                <c:pt idx="258">
                  <c:v>3.1054606085869185E-2</c:v>
                </c:pt>
                <c:pt idx="25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02656"/>
        <c:axId val="193107248"/>
      </c:lineChart>
      <c:dateAx>
        <c:axId val="193702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107248"/>
        <c:crosses val="autoZero"/>
        <c:auto val="1"/>
        <c:lblOffset val="100"/>
        <c:baseTimeUnit val="days"/>
      </c:dateAx>
      <c:valAx>
        <c:axId val="193107248"/>
        <c:scaling>
          <c:orientation val="minMax"/>
          <c:max val="0.13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702656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grafico dei due titoli</a:t>
            </a:r>
            <a:r>
              <a:rPr lang="it-IT" baseline="0"/>
              <a:t> correlati positivamente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'Es6 - Svolgimento'!$C$1</c:f>
              <c:strCache>
                <c:ptCount val="1"/>
                <c:pt idx="0">
                  <c:v>Rendimento TitoloY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'Es6 - Svolgimento'!$A$2:$A$262</c:f>
              <c:numCache>
                <c:formatCode>m/d/yyyy</c:formatCode>
                <c:ptCount val="261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</c:numCache>
            </c:numRef>
          </c:cat>
          <c:val>
            <c:numRef>
              <c:f>'Es6 - Svolgimento'!$C$2:$C$262</c:f>
              <c:numCache>
                <c:formatCode>General</c:formatCode>
                <c:ptCount val="261"/>
                <c:pt idx="0">
                  <c:v>-5.776173285198527E-3</c:v>
                </c:pt>
                <c:pt idx="1">
                  <c:v>-1.4524328249818641E-3</c:v>
                </c:pt>
                <c:pt idx="2">
                  <c:v>2.6181818181818306E-2</c:v>
                </c:pt>
                <c:pt idx="3">
                  <c:v>-2.1261516654855761E-3</c:v>
                </c:pt>
                <c:pt idx="4">
                  <c:v>-2.8409090909090606E-3</c:v>
                </c:pt>
                <c:pt idx="5">
                  <c:v>1.139601139601143E-2</c:v>
                </c:pt>
                <c:pt idx="6">
                  <c:v>4.5774647887324001E-2</c:v>
                </c:pt>
                <c:pt idx="7">
                  <c:v>6.0606060606060996E-3</c:v>
                </c:pt>
                <c:pt idx="8">
                  <c:v>1.2717536813922292E-2</c:v>
                </c:pt>
                <c:pt idx="9">
                  <c:v>3.96563119629878E-3</c:v>
                </c:pt>
                <c:pt idx="10">
                  <c:v>1.9749835418039208E-3</c:v>
                </c:pt>
                <c:pt idx="11">
                  <c:v>4.5992115637318864E-3</c:v>
                </c:pt>
                <c:pt idx="12">
                  <c:v>1.1772400261608862E-2</c:v>
                </c:pt>
                <c:pt idx="13">
                  <c:v>-1.9392372333547625E-3</c:v>
                </c:pt>
                <c:pt idx="14">
                  <c:v>1.2305699481865329E-2</c:v>
                </c:pt>
                <c:pt idx="15">
                  <c:v>6.3979526551505295E-4</c:v>
                </c:pt>
                <c:pt idx="16">
                  <c:v>-1.4705882352941235E-2</c:v>
                </c:pt>
                <c:pt idx="17">
                  <c:v>1.29785853341986E-2</c:v>
                </c:pt>
                <c:pt idx="18">
                  <c:v>1.2171684817424699E-2</c:v>
                </c:pt>
                <c:pt idx="19">
                  <c:v>7.9113924050633333E-3</c:v>
                </c:pt>
                <c:pt idx="20">
                  <c:v>-1.2244897959183709E-2</c:v>
                </c:pt>
                <c:pt idx="21">
                  <c:v>4.6090273362999756E-3</c:v>
                </c:pt>
                <c:pt idx="22">
                  <c:v>-6.9609239044454707E-3</c:v>
                </c:pt>
                <c:pt idx="23">
                  <c:v>-7.3283415644416205E-3</c:v>
                </c:pt>
                <c:pt idx="24">
                  <c:v>-1.0271224522548583E-2</c:v>
                </c:pt>
                <c:pt idx="25">
                  <c:v>6.6482892816606132E-3</c:v>
                </c:pt>
                <c:pt idx="26">
                  <c:v>3.4149484536082353E-2</c:v>
                </c:pt>
                <c:pt idx="27">
                  <c:v>-1.947040498442365E-2</c:v>
                </c:pt>
                <c:pt idx="28">
                  <c:v>-2.0333598093725147E-2</c:v>
                </c:pt>
                <c:pt idx="29">
                  <c:v>6.9725960758877381E-3</c:v>
                </c:pt>
                <c:pt idx="30">
                  <c:v>-9.8228663446054965E-3</c:v>
                </c:pt>
                <c:pt idx="31">
                  <c:v>8.6192876890551773E-3</c:v>
                </c:pt>
                <c:pt idx="32">
                  <c:v>-1.2899064817800676E-3</c:v>
                </c:pt>
                <c:pt idx="33">
                  <c:v>1.3077171456248093E-2</c:v>
                </c:pt>
                <c:pt idx="34">
                  <c:v>-9.5617529880478447E-3</c:v>
                </c:pt>
                <c:pt idx="35">
                  <c:v>-5.95333869670156E-3</c:v>
                </c:pt>
                <c:pt idx="36">
                  <c:v>2.9135642602784451E-3</c:v>
                </c:pt>
                <c:pt idx="37">
                  <c:v>-1.2750161394447956E-2</c:v>
                </c:pt>
                <c:pt idx="38">
                  <c:v>8.0104626450874239E-3</c:v>
                </c:pt>
                <c:pt idx="39">
                  <c:v>6.4871878040873021E-4</c:v>
                </c:pt>
                <c:pt idx="40">
                  <c:v>5.510534846029147E-3</c:v>
                </c:pt>
                <c:pt idx="41">
                  <c:v>-1.9342359767891004E-3</c:v>
                </c:pt>
                <c:pt idx="42">
                  <c:v>-7.4289405684755394E-3</c:v>
                </c:pt>
                <c:pt idx="43">
                  <c:v>-2.1640091116173155E-2</c:v>
                </c:pt>
                <c:pt idx="44">
                  <c:v>-1.4136038583069999E-2</c:v>
                </c:pt>
                <c:pt idx="45">
                  <c:v>9.278002699055321E-3</c:v>
                </c:pt>
                <c:pt idx="46">
                  <c:v>1.1365535684439321E-2</c:v>
                </c:pt>
                <c:pt idx="47">
                  <c:v>5.6189059659559337E-3</c:v>
                </c:pt>
                <c:pt idx="48">
                  <c:v>-1.4790468364832554E-3</c:v>
                </c:pt>
                <c:pt idx="49">
                  <c:v>4.4437129690586552E-3</c:v>
                </c:pt>
                <c:pt idx="50">
                  <c:v>-2.7855153203342198E-3</c:v>
                </c:pt>
                <c:pt idx="51">
                  <c:v>-1.4952349654945851E-2</c:v>
                </c:pt>
                <c:pt idx="52">
                  <c:v>6.8390325271059371E-3</c:v>
                </c:pt>
                <c:pt idx="53">
                  <c:v>1.9549370444002623E-2</c:v>
                </c:pt>
                <c:pt idx="54">
                  <c:v>-1.202469938251538E-2</c:v>
                </c:pt>
                <c:pt idx="55">
                  <c:v>6.2500000000000888E-3</c:v>
                </c:pt>
                <c:pt idx="56">
                  <c:v>-5.884275907159231E-3</c:v>
                </c:pt>
                <c:pt idx="57">
                  <c:v>-1.7757316672147305E-2</c:v>
                </c:pt>
                <c:pt idx="58">
                  <c:v>-1.1550050217609686E-2</c:v>
                </c:pt>
                <c:pt idx="59">
                  <c:v>-9.6528365791702653E-3</c:v>
                </c:pt>
                <c:pt idx="60">
                  <c:v>8.5499316005477333E-4</c:v>
                </c:pt>
                <c:pt idx="61">
                  <c:v>9.0551853750213684E-3</c:v>
                </c:pt>
                <c:pt idx="62">
                  <c:v>1.6931933626818108E-4</c:v>
                </c:pt>
                <c:pt idx="63">
                  <c:v>0</c:v>
                </c:pt>
                <c:pt idx="64">
                  <c:v>0</c:v>
                </c:pt>
                <c:pt idx="65">
                  <c:v>1.1850347045876397E-3</c:v>
                </c:pt>
                <c:pt idx="66">
                  <c:v>-3.5508961785593041E-3</c:v>
                </c:pt>
                <c:pt idx="67">
                  <c:v>1.9175292720176484E-2</c:v>
                </c:pt>
                <c:pt idx="68">
                  <c:v>-2.4975024975025795E-3</c:v>
                </c:pt>
                <c:pt idx="69">
                  <c:v>8.5127691537305594E-3</c:v>
                </c:pt>
                <c:pt idx="70">
                  <c:v>4.9652432969216065E-3</c:v>
                </c:pt>
                <c:pt idx="71">
                  <c:v>-6.9169960474307901E-3</c:v>
                </c:pt>
                <c:pt idx="72">
                  <c:v>1.1608623548921893E-2</c:v>
                </c:pt>
                <c:pt idx="73">
                  <c:v>5.5737704918032982E-3</c:v>
                </c:pt>
                <c:pt idx="74">
                  <c:v>2.934463645255958E-3</c:v>
                </c:pt>
                <c:pt idx="75">
                  <c:v>9.42782834850453E-3</c:v>
                </c:pt>
                <c:pt idx="76">
                  <c:v>1.6103059581320522E-3</c:v>
                </c:pt>
                <c:pt idx="77">
                  <c:v>4.823151125401548E-4</c:v>
                </c:pt>
                <c:pt idx="78">
                  <c:v>7.5526273501527186E-3</c:v>
                </c:pt>
                <c:pt idx="79">
                  <c:v>1.0526315789473717E-2</c:v>
                </c:pt>
                <c:pt idx="80">
                  <c:v>8.6805555555555802E-3</c:v>
                </c:pt>
                <c:pt idx="81">
                  <c:v>-1.3143483023001057E-2</c:v>
                </c:pt>
                <c:pt idx="82">
                  <c:v>6.1836055176787141E-3</c:v>
                </c:pt>
                <c:pt idx="83">
                  <c:v>-6.3031831074692457E-3</c:v>
                </c:pt>
                <c:pt idx="84">
                  <c:v>1.2686330478908214E-3</c:v>
                </c:pt>
                <c:pt idx="85">
                  <c:v>0</c:v>
                </c:pt>
                <c:pt idx="86">
                  <c:v>3.6426987646498432E-3</c:v>
                </c:pt>
                <c:pt idx="87">
                  <c:v>-4.8919046867602622E-3</c:v>
                </c:pt>
                <c:pt idx="88">
                  <c:v>-7.9289565493179115E-4</c:v>
                </c:pt>
                <c:pt idx="89">
                  <c:v>3.4915092842406903E-3</c:v>
                </c:pt>
                <c:pt idx="90">
                  <c:v>-5.6934999209237169E-3</c:v>
                </c:pt>
                <c:pt idx="91">
                  <c:v>5.2489263559727384E-3</c:v>
                </c:pt>
                <c:pt idx="92">
                  <c:v>-9.1772151898735776E-3</c:v>
                </c:pt>
                <c:pt idx="93">
                  <c:v>4.7908016608113613E-3</c:v>
                </c:pt>
                <c:pt idx="94">
                  <c:v>1.2714558169104606E-3</c:v>
                </c:pt>
                <c:pt idx="95">
                  <c:v>8.8888888888889461E-3</c:v>
                </c:pt>
                <c:pt idx="96">
                  <c:v>-2.4543738200125786E-2</c:v>
                </c:pt>
                <c:pt idx="97">
                  <c:v>-7.9032258064516414E-3</c:v>
                </c:pt>
                <c:pt idx="98">
                  <c:v>-2.454885384490324E-2</c:v>
                </c:pt>
                <c:pt idx="99">
                  <c:v>-7.3333333333333361E-2</c:v>
                </c:pt>
                <c:pt idx="100">
                  <c:v>6.8345323741008102E-3</c:v>
                </c:pt>
                <c:pt idx="101">
                  <c:v>-1.7506252232940334E-2</c:v>
                </c:pt>
                <c:pt idx="102">
                  <c:v>-9.2727272727273213E-3</c:v>
                </c:pt>
                <c:pt idx="103">
                  <c:v>-3.1748944760506492E-2</c:v>
                </c:pt>
                <c:pt idx="104">
                  <c:v>-3.2410917361637481E-2</c:v>
                </c:pt>
                <c:pt idx="105">
                  <c:v>-4.0940254652301777E-2</c:v>
                </c:pt>
                <c:pt idx="106">
                  <c:v>2.9820261437908391E-2</c:v>
                </c:pt>
                <c:pt idx="107">
                  <c:v>-2.5783419278063713E-3</c:v>
                </c:pt>
                <c:pt idx="108">
                  <c:v>3.3008550407635839E-2</c:v>
                </c:pt>
                <c:pt idx="109">
                  <c:v>-1.9249278152078109E-4</c:v>
                </c:pt>
                <c:pt idx="110">
                  <c:v>-3.8313438582980308E-2</c:v>
                </c:pt>
                <c:pt idx="111">
                  <c:v>-5.2052052052051767E-3</c:v>
                </c:pt>
                <c:pt idx="112">
                  <c:v>-1.1873616421815281E-2</c:v>
                </c:pt>
                <c:pt idx="113">
                  <c:v>-1.2219959266802527E-2</c:v>
                </c:pt>
                <c:pt idx="114">
                  <c:v>6.6391752577319663E-2</c:v>
                </c:pt>
                <c:pt idx="115">
                  <c:v>-5.8004640371234206E-4</c:v>
                </c:pt>
                <c:pt idx="116">
                  <c:v>5.2234474753336535E-3</c:v>
                </c:pt>
                <c:pt idx="117">
                  <c:v>-1.5396458814472824E-3</c:v>
                </c:pt>
                <c:pt idx="118">
                  <c:v>-1.792598303777948E-2</c:v>
                </c:pt>
                <c:pt idx="119">
                  <c:v>2.3552502453385582E-3</c:v>
                </c:pt>
                <c:pt idx="120">
                  <c:v>4.8952418249459395E-3</c:v>
                </c:pt>
                <c:pt idx="121">
                  <c:v>1.8511301636788824E-2</c:v>
                </c:pt>
                <c:pt idx="122">
                  <c:v>-1.9705375932657532E-2</c:v>
                </c:pt>
                <c:pt idx="123">
                  <c:v>1.0148321623731471E-2</c:v>
                </c:pt>
                <c:pt idx="124">
                  <c:v>-3.2457496136012343E-2</c:v>
                </c:pt>
                <c:pt idx="125">
                  <c:v>-1.0383386581469534E-2</c:v>
                </c:pt>
                <c:pt idx="126">
                  <c:v>-1.5334947538337418E-2</c:v>
                </c:pt>
                <c:pt idx="127">
                  <c:v>1.9672131147540961E-2</c:v>
                </c:pt>
                <c:pt idx="128">
                  <c:v>-6.0289389067524901E-4</c:v>
                </c:pt>
                <c:pt idx="129">
                  <c:v>-7.2390910918961326E-3</c:v>
                </c:pt>
                <c:pt idx="130">
                  <c:v>2.0457767875227795E-2</c:v>
                </c:pt>
                <c:pt idx="131">
                  <c:v>4.9622866216751937E-3</c:v>
                </c:pt>
                <c:pt idx="132">
                  <c:v>1.3233260912502542E-2</c:v>
                </c:pt>
                <c:pt idx="133">
                  <c:v>-1.3645224171539017E-3</c:v>
                </c:pt>
                <c:pt idx="134">
                  <c:v>1.9519812609798404E-3</c:v>
                </c:pt>
                <c:pt idx="135">
                  <c:v>-1.5975063315799676E-2</c:v>
                </c:pt>
                <c:pt idx="136">
                  <c:v>-1.9996040388041925E-2</c:v>
                </c:pt>
                <c:pt idx="137">
                  <c:v>-1.1717171717171682E-2</c:v>
                </c:pt>
                <c:pt idx="138">
                  <c:v>5.9280457890433791E-3</c:v>
                </c:pt>
                <c:pt idx="139">
                  <c:v>-2.0321072952653729E-3</c:v>
                </c:pt>
                <c:pt idx="140">
                  <c:v>9.9776013031969146E-3</c:v>
                </c:pt>
                <c:pt idx="141">
                  <c:v>-6.6532258064516681E-3</c:v>
                </c:pt>
                <c:pt idx="142">
                  <c:v>-1.6237061091942229E-2</c:v>
                </c:pt>
                <c:pt idx="143">
                  <c:v>-7.4272746028472003E-3</c:v>
                </c:pt>
                <c:pt idx="144">
                  <c:v>-1.8707129494908159E-3</c:v>
                </c:pt>
                <c:pt idx="145">
                  <c:v>3.0820491461891031E-2</c:v>
                </c:pt>
                <c:pt idx="146">
                  <c:v>-1.1515151515151589E-2</c:v>
                </c:pt>
                <c:pt idx="147">
                  <c:v>1.2671162885755205E-2</c:v>
                </c:pt>
                <c:pt idx="148">
                  <c:v>1.2916246215943561E-2</c:v>
                </c:pt>
                <c:pt idx="149">
                  <c:v>8.1689579597528095E-3</c:v>
                </c:pt>
                <c:pt idx="150">
                  <c:v>4.1106719367588918E-2</c:v>
                </c:pt>
                <c:pt idx="151">
                  <c:v>-4.5937737281700808E-2</c:v>
                </c:pt>
                <c:pt idx="152">
                  <c:v>-3.859928372463195E-2</c:v>
                </c:pt>
                <c:pt idx="153">
                  <c:v>1.2003311258278027E-2</c:v>
                </c:pt>
                <c:pt idx="154">
                  <c:v>-2.0449897750510759E-3</c:v>
                </c:pt>
                <c:pt idx="155">
                  <c:v>0</c:v>
                </c:pt>
                <c:pt idx="156">
                  <c:v>-1.2090163934426301E-2</c:v>
                </c:pt>
                <c:pt idx="157">
                  <c:v>-1.0578718108276375E-2</c:v>
                </c:pt>
                <c:pt idx="158">
                  <c:v>-3.6477987421383529E-2</c:v>
                </c:pt>
                <c:pt idx="159">
                  <c:v>-1.6536118363794761E-2</c:v>
                </c:pt>
                <c:pt idx="160">
                  <c:v>-8.8495575221236855E-3</c:v>
                </c:pt>
                <c:pt idx="161">
                  <c:v>0</c:v>
                </c:pt>
                <c:pt idx="162">
                  <c:v>-1.8080357142857273E-2</c:v>
                </c:pt>
                <c:pt idx="163">
                  <c:v>-7.7290293248465369E-3</c:v>
                </c:pt>
                <c:pt idx="164">
                  <c:v>-6.1855670103092564E-3</c:v>
                </c:pt>
                <c:pt idx="165">
                  <c:v>3.3886583679114901E-2</c:v>
                </c:pt>
                <c:pt idx="166">
                  <c:v>-1.4269788182831644E-2</c:v>
                </c:pt>
                <c:pt idx="167">
                  <c:v>-4.7500565482921919E-3</c:v>
                </c:pt>
                <c:pt idx="168">
                  <c:v>1.5909090909089763E-3</c:v>
                </c:pt>
                <c:pt idx="169">
                  <c:v>-2.269117313365987E-4</c:v>
                </c:pt>
                <c:pt idx="170">
                  <c:v>-1.0894235133908303E-2</c:v>
                </c:pt>
                <c:pt idx="171">
                  <c:v>1.3308857273979013E-2</c:v>
                </c:pt>
                <c:pt idx="172">
                  <c:v>-2.3550724637681153E-2</c:v>
                </c:pt>
                <c:pt idx="173">
                  <c:v>-1.3218923933209781E-2</c:v>
                </c:pt>
                <c:pt idx="174">
                  <c:v>2.0446533490011687E-2</c:v>
                </c:pt>
                <c:pt idx="175">
                  <c:v>5.1819438046983191E-2</c:v>
                </c:pt>
                <c:pt idx="176">
                  <c:v>2.1020363477118442E-2</c:v>
                </c:pt>
                <c:pt idx="177">
                  <c:v>-1.3510615483594335E-2</c:v>
                </c:pt>
                <c:pt idx="178">
                  <c:v>-1.6304347826086807E-2</c:v>
                </c:pt>
                <c:pt idx="179">
                  <c:v>4.5303867403314824E-2</c:v>
                </c:pt>
                <c:pt idx="180">
                  <c:v>-1.5856236786469413E-2</c:v>
                </c:pt>
                <c:pt idx="181">
                  <c:v>5.3705692803436289E-3</c:v>
                </c:pt>
                <c:pt idx="182">
                  <c:v>-4.7008547008545731E-3</c:v>
                </c:pt>
                <c:pt idx="183">
                  <c:v>6.440532417346434E-3</c:v>
                </c:pt>
                <c:pt idx="184">
                  <c:v>2.325085324232079E-2</c:v>
                </c:pt>
                <c:pt idx="185">
                  <c:v>-1.2507817385865039E-3</c:v>
                </c:pt>
                <c:pt idx="186">
                  <c:v>1.3358380296389027E-2</c:v>
                </c:pt>
                <c:pt idx="187">
                  <c:v>-4.9433573635427885E-3</c:v>
                </c:pt>
                <c:pt idx="188">
                  <c:v>1.3661767749948206E-2</c:v>
                </c:pt>
                <c:pt idx="189">
                  <c:v>-2.1033285685113423E-2</c:v>
                </c:pt>
                <c:pt idx="190">
                  <c:v>3.0454735085523765E-2</c:v>
                </c:pt>
                <c:pt idx="191">
                  <c:v>-1.5182186234817818E-2</c:v>
                </c:pt>
                <c:pt idx="192">
                  <c:v>-1.1716341212744119E-2</c:v>
                </c:pt>
                <c:pt idx="193">
                  <c:v>-8.4442595673876797E-2</c:v>
                </c:pt>
                <c:pt idx="194">
                  <c:v>-3.9073148568832261E-2</c:v>
                </c:pt>
                <c:pt idx="195">
                  <c:v>-3.3096926713948038E-3</c:v>
                </c:pt>
                <c:pt idx="196">
                  <c:v>5.455407969639392E-3</c:v>
                </c:pt>
                <c:pt idx="197">
                  <c:v>2.146732719981137E-2</c:v>
                </c:pt>
                <c:pt idx="198">
                  <c:v>-3.0715935334872935E-2</c:v>
                </c:pt>
                <c:pt idx="199">
                  <c:v>-3.2642363593042734E-2</c:v>
                </c:pt>
                <c:pt idx="200">
                  <c:v>2.192118226600992E-2</c:v>
                </c:pt>
                <c:pt idx="201">
                  <c:v>5.3024825259098129E-3</c:v>
                </c:pt>
                <c:pt idx="202">
                  <c:v>-2.4694317909374375E-2</c:v>
                </c:pt>
                <c:pt idx="203">
                  <c:v>-3.9331366764995268E-3</c:v>
                </c:pt>
                <c:pt idx="204">
                  <c:v>7.6505429417572657E-3</c:v>
                </c:pt>
                <c:pt idx="205">
                  <c:v>1.3960323291697163E-2</c:v>
                </c:pt>
                <c:pt idx="206">
                  <c:v>-1.1352657004830902E-2</c:v>
                </c:pt>
                <c:pt idx="207">
                  <c:v>-3.2983141949670114E-2</c:v>
                </c:pt>
                <c:pt idx="208">
                  <c:v>2.6275896917633546E-3</c:v>
                </c:pt>
                <c:pt idx="209">
                  <c:v>-8.3660921278096989E-3</c:v>
                </c:pt>
                <c:pt idx="210">
                  <c:v>3.049400284609316E-4</c:v>
                </c:pt>
                <c:pt idx="211">
                  <c:v>-3.4346103038309095E-2</c:v>
                </c:pt>
                <c:pt idx="212">
                  <c:v>2.7675470903925081E-2</c:v>
                </c:pt>
                <c:pt idx="213">
                  <c:v>-7.8844972353061538E-3</c:v>
                </c:pt>
                <c:pt idx="214">
                  <c:v>3.0343688719166151E-2</c:v>
                </c:pt>
                <c:pt idx="215">
                  <c:v>-2.3039166583190829E-3</c:v>
                </c:pt>
                <c:pt idx="216">
                  <c:v>-1.9578313253011959E-2</c:v>
                </c:pt>
                <c:pt idx="217">
                  <c:v>1.679467485919095E-2</c:v>
                </c:pt>
                <c:pt idx="218">
                  <c:v>1.0424010474368028E-2</c:v>
                </c:pt>
                <c:pt idx="219">
                  <c:v>-1.510092200348867E-2</c:v>
                </c:pt>
                <c:pt idx="220">
                  <c:v>1.2802347940491954E-2</c:v>
                </c:pt>
                <c:pt idx="221">
                  <c:v>2.67299525355984E-2</c:v>
                </c:pt>
                <c:pt idx="222">
                  <c:v>-1.2652068126520755E-2</c:v>
                </c:pt>
                <c:pt idx="223">
                  <c:v>-1.1582060128141891E-2</c:v>
                </c:pt>
                <c:pt idx="224">
                  <c:v>-2.2587883320867697E-2</c:v>
                </c:pt>
                <c:pt idx="225">
                  <c:v>2.157943067033985E-2</c:v>
                </c:pt>
                <c:pt idx="226">
                  <c:v>-1.1835205992509423E-2</c:v>
                </c:pt>
                <c:pt idx="227">
                  <c:v>-1.2633919547200279E-2</c:v>
                </c:pt>
                <c:pt idx="228">
                  <c:v>-1.7606715119254823E-2</c:v>
                </c:pt>
                <c:pt idx="229">
                  <c:v>3.5427737834738959E-3</c:v>
                </c:pt>
                <c:pt idx="230">
                  <c:v>-2.4608036548644963E-2</c:v>
                </c:pt>
                <c:pt idx="231">
                  <c:v>2.8315946348733245E-2</c:v>
                </c:pt>
                <c:pt idx="232">
                  <c:v>-1.0351966873700658E-4</c:v>
                </c:pt>
                <c:pt idx="233">
                  <c:v>1.0560099389170796E-2</c:v>
                </c:pt>
                <c:pt idx="234">
                  <c:v>4.5231021411740846E-2</c:v>
                </c:pt>
                <c:pt idx="235">
                  <c:v>-4.9007596177419455E-4</c:v>
                </c:pt>
                <c:pt idx="236">
                  <c:v>7.1095856827654291E-3</c:v>
                </c:pt>
                <c:pt idx="237">
                  <c:v>-1.0467380720545094E-2</c:v>
                </c:pt>
                <c:pt idx="238">
                  <c:v>7.6260762607625043E-3</c:v>
                </c:pt>
                <c:pt idx="239">
                  <c:v>3.1494140625E-2</c:v>
                </c:pt>
                <c:pt idx="240">
                  <c:v>-2.2958579881656727E-2</c:v>
                </c:pt>
                <c:pt idx="241">
                  <c:v>7.9941860465115866E-3</c:v>
                </c:pt>
                <c:pt idx="242">
                  <c:v>-5.1478010093727322E-2</c:v>
                </c:pt>
                <c:pt idx="243">
                  <c:v>4.3579608796999736E-3</c:v>
                </c:pt>
                <c:pt idx="244">
                  <c:v>-2.1392532795156405E-2</c:v>
                </c:pt>
                <c:pt idx="245">
                  <c:v>-2.8871932357187324E-3</c:v>
                </c:pt>
                <c:pt idx="246">
                  <c:v>4.084798345398144E-2</c:v>
                </c:pt>
                <c:pt idx="247">
                  <c:v>9.4386487829112298E-3</c:v>
                </c:pt>
                <c:pt idx="248">
                  <c:v>-8.8582677165355284E-3</c:v>
                </c:pt>
                <c:pt idx="249">
                  <c:v>-2.0357497517378254E-2</c:v>
                </c:pt>
                <c:pt idx="250">
                  <c:v>6.0821084642677103E-3</c:v>
                </c:pt>
                <c:pt idx="251">
                  <c:v>1.7128463476070444E-2</c:v>
                </c:pt>
                <c:pt idx="252">
                  <c:v>-3.6651807825656246E-2</c:v>
                </c:pt>
                <c:pt idx="253">
                  <c:v>-1.6863753213367638E-2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-1.6734651187113592E-3</c:v>
                </c:pt>
                <c:pt idx="258">
                  <c:v>1.6134101623886732E-2</c:v>
                </c:pt>
                <c:pt idx="2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'Es6 - Svolgimento'!$D$1</c:f>
              <c:strCache>
                <c:ptCount val="1"/>
                <c:pt idx="0">
                  <c:v>Rendimento Titolo Z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'Es6 - Svolgimento'!$A$2:$A$262</c:f>
              <c:numCache>
                <c:formatCode>m/d/yyyy</c:formatCode>
                <c:ptCount val="261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</c:numCache>
            </c:numRef>
          </c:cat>
          <c:val>
            <c:numRef>
              <c:f>'Es6 - Svolgimento'!$D$2:$D$262</c:f>
              <c:numCache>
                <c:formatCode>General</c:formatCode>
                <c:ptCount val="261"/>
                <c:pt idx="0">
                  <c:v>8.3459592717187725E-3</c:v>
                </c:pt>
                <c:pt idx="1">
                  <c:v>5.0934650842968665E-3</c:v>
                </c:pt>
                <c:pt idx="2">
                  <c:v>3.4193989763340538E-2</c:v>
                </c:pt>
                <c:pt idx="3">
                  <c:v>-4.8939741029755401E-3</c:v>
                </c:pt>
                <c:pt idx="4">
                  <c:v>7.3801419400107982E-3</c:v>
                </c:pt>
                <c:pt idx="5">
                  <c:v>6.7211692390414246E-3</c:v>
                </c:pt>
                <c:pt idx="6">
                  <c:v>3.1554606037800026E-2</c:v>
                </c:pt>
                <c:pt idx="7">
                  <c:v>1.8233594765858285E-2</c:v>
                </c:pt>
                <c:pt idx="8">
                  <c:v>9.2453484340691006E-3</c:v>
                </c:pt>
                <c:pt idx="9">
                  <c:v>1.1450818733538259E-3</c:v>
                </c:pt>
                <c:pt idx="10">
                  <c:v>-2.0016012810248229E-2</c:v>
                </c:pt>
                <c:pt idx="11">
                  <c:v>9.9206349206351074E-3</c:v>
                </c:pt>
                <c:pt idx="12">
                  <c:v>1.1556685542586376E-2</c:v>
                </c:pt>
                <c:pt idx="13">
                  <c:v>-6.2835599223123317E-3</c:v>
                </c:pt>
                <c:pt idx="14">
                  <c:v>2.2988043228328259E-2</c:v>
                </c:pt>
                <c:pt idx="15">
                  <c:v>-7.0746632651339514E-3</c:v>
                </c:pt>
                <c:pt idx="16">
                  <c:v>1.1318619128466434E-3</c:v>
                </c:pt>
                <c:pt idx="17">
                  <c:v>2.2046353872243962E-2</c:v>
                </c:pt>
                <c:pt idx="18">
                  <c:v>-7.1902654867256333E-3</c:v>
                </c:pt>
                <c:pt idx="19">
                  <c:v>-4.4568245125347072E-3</c:v>
                </c:pt>
                <c:pt idx="20">
                  <c:v>-1.0520425293788604E-2</c:v>
                </c:pt>
                <c:pt idx="21">
                  <c:v>3.6195000565546476E-3</c:v>
                </c:pt>
                <c:pt idx="22">
                  <c:v>1.3524174461851945E-3</c:v>
                </c:pt>
                <c:pt idx="23">
                  <c:v>-1.1254924029262758E-2</c:v>
                </c:pt>
                <c:pt idx="24">
                  <c:v>-2.1058622652248227E-2</c:v>
                </c:pt>
                <c:pt idx="25">
                  <c:v>-1.1627906976744096E-2</c:v>
                </c:pt>
                <c:pt idx="26">
                  <c:v>2.7647058823529358E-2</c:v>
                </c:pt>
                <c:pt idx="27">
                  <c:v>2.0950200343445857E-2</c:v>
                </c:pt>
                <c:pt idx="28">
                  <c:v>-4.3731778425655232E-3</c:v>
                </c:pt>
                <c:pt idx="29">
                  <c:v>4.3923865300146137E-3</c:v>
                </c:pt>
                <c:pt idx="30">
                  <c:v>-3.3864095088584789E-2</c:v>
                </c:pt>
                <c:pt idx="31">
                  <c:v>2.820334261838453E-2</c:v>
                </c:pt>
                <c:pt idx="32">
                  <c:v>-9.5947623885315192E-3</c:v>
                </c:pt>
                <c:pt idx="33">
                  <c:v>1.5386368816959317E-2</c:v>
                </c:pt>
                <c:pt idx="34">
                  <c:v>-1.7847120888988766E-2</c:v>
                </c:pt>
                <c:pt idx="35">
                  <c:v>3.8857142857142701E-3</c:v>
                </c:pt>
                <c:pt idx="36">
                  <c:v>-2.2768670309655237E-3</c:v>
                </c:pt>
                <c:pt idx="37">
                  <c:v>-1.9739844819717023E-2</c:v>
                </c:pt>
                <c:pt idx="38">
                  <c:v>3.026423000815015E-3</c:v>
                </c:pt>
                <c:pt idx="39">
                  <c:v>-2.4370430544273791E-3</c:v>
                </c:pt>
                <c:pt idx="40">
                  <c:v>1.4541647277803715E-2</c:v>
                </c:pt>
                <c:pt idx="41">
                  <c:v>2.2933149868142877E-4</c:v>
                </c:pt>
                <c:pt idx="42">
                  <c:v>5.7319729450866497E-4</c:v>
                </c:pt>
                <c:pt idx="43">
                  <c:v>-2.2571035747021018E-2</c:v>
                </c:pt>
                <c:pt idx="44">
                  <c:v>-3.4345328800844066E-2</c:v>
                </c:pt>
                <c:pt idx="45">
                  <c:v>2.4277737314882364E-2</c:v>
                </c:pt>
                <c:pt idx="46">
                  <c:v>1.6710120881725521E-2</c:v>
                </c:pt>
                <c:pt idx="47">
                  <c:v>2.4478377433265752E-3</c:v>
                </c:pt>
                <c:pt idx="48">
                  <c:v>-1.2790697674418539E-2</c:v>
                </c:pt>
                <c:pt idx="49">
                  <c:v>-4.1224970553592755E-3</c:v>
                </c:pt>
                <c:pt idx="50">
                  <c:v>-4.1395623891188338E-3</c:v>
                </c:pt>
                <c:pt idx="51">
                  <c:v>-1.3657957244655572E-2</c:v>
                </c:pt>
                <c:pt idx="52">
                  <c:v>2.3600240818783869E-2</c:v>
                </c:pt>
                <c:pt idx="53">
                  <c:v>1.2586754499470887E-2</c:v>
                </c:pt>
                <c:pt idx="54">
                  <c:v>-3.4851301115242928E-3</c:v>
                </c:pt>
                <c:pt idx="55">
                  <c:v>4.6630916297505376E-3</c:v>
                </c:pt>
                <c:pt idx="56">
                  <c:v>-1.137154792295203E-2</c:v>
                </c:pt>
                <c:pt idx="57">
                  <c:v>-1.5023474178403773E-2</c:v>
                </c:pt>
                <c:pt idx="58">
                  <c:v>6.673021925643674E-3</c:v>
                </c:pt>
                <c:pt idx="59">
                  <c:v>-2.3674242424242542E-2</c:v>
                </c:pt>
                <c:pt idx="60">
                  <c:v>7.032007759456782E-3</c:v>
                </c:pt>
                <c:pt idx="61">
                  <c:v>1.2882253792439347E-2</c:v>
                </c:pt>
                <c:pt idx="62">
                  <c:v>9.6279567336263749E-3</c:v>
                </c:pt>
                <c:pt idx="63">
                  <c:v>0</c:v>
                </c:pt>
                <c:pt idx="64">
                  <c:v>0</c:v>
                </c:pt>
                <c:pt idx="65">
                  <c:v>1.2950317871440742E-3</c:v>
                </c:pt>
                <c:pt idx="66">
                  <c:v>-4.4679600235155714E-3</c:v>
                </c:pt>
                <c:pt idx="67">
                  <c:v>2.4211645210818533E-2</c:v>
                </c:pt>
                <c:pt idx="68">
                  <c:v>-3.8053505535057264E-3</c:v>
                </c:pt>
                <c:pt idx="69">
                  <c:v>1.1575413821043323E-3</c:v>
                </c:pt>
                <c:pt idx="70">
                  <c:v>-8.5559024164643116E-3</c:v>
                </c:pt>
                <c:pt idx="71">
                  <c:v>-1.8192419825072803E-2</c:v>
                </c:pt>
                <c:pt idx="72">
                  <c:v>2.4112127331036959E-2</c:v>
                </c:pt>
                <c:pt idx="73">
                  <c:v>-2.5516121549524762E-3</c:v>
                </c:pt>
                <c:pt idx="74">
                  <c:v>3.8372093023255616E-3</c:v>
                </c:pt>
                <c:pt idx="75">
                  <c:v>2.1429398818487266E-2</c:v>
                </c:pt>
                <c:pt idx="76">
                  <c:v>7.2578816058062046E-3</c:v>
                </c:pt>
                <c:pt idx="77">
                  <c:v>5.8545372663814099E-3</c:v>
                </c:pt>
                <c:pt idx="78">
                  <c:v>6.2681889411237979E-3</c:v>
                </c:pt>
                <c:pt idx="79">
                  <c:v>9.3437152391546707E-3</c:v>
                </c:pt>
                <c:pt idx="80">
                  <c:v>3.5265594004849632E-3</c:v>
                </c:pt>
                <c:pt idx="81">
                  <c:v>-8.3461453986383161E-3</c:v>
                </c:pt>
                <c:pt idx="82">
                  <c:v>6.3122923588039281E-3</c:v>
                </c:pt>
                <c:pt idx="83">
                  <c:v>-1.507648288764174E-2</c:v>
                </c:pt>
                <c:pt idx="84">
                  <c:v>4.134078212290504E-3</c:v>
                </c:pt>
                <c:pt idx="85">
                  <c:v>0</c:v>
                </c:pt>
                <c:pt idx="86">
                  <c:v>-1.3352620451764219E-3</c:v>
                </c:pt>
                <c:pt idx="87">
                  <c:v>-1.7827298050139273E-2</c:v>
                </c:pt>
                <c:pt idx="88">
                  <c:v>5.6721497447533853E-3</c:v>
                </c:pt>
                <c:pt idx="89">
                  <c:v>9.2498589960516853E-3</c:v>
                </c:pt>
                <c:pt idx="90">
                  <c:v>-3.1742483514026976E-2</c:v>
                </c:pt>
                <c:pt idx="91">
                  <c:v>1.2235945977144169E-2</c:v>
                </c:pt>
                <c:pt idx="92">
                  <c:v>1.8360132284182873E-2</c:v>
                </c:pt>
                <c:pt idx="93">
                  <c:v>4.3673012318028448E-3</c:v>
                </c:pt>
                <c:pt idx="94">
                  <c:v>-8.2506410971122657E-3</c:v>
                </c:pt>
                <c:pt idx="95">
                  <c:v>2.8105677346823565E-3</c:v>
                </c:pt>
                <c:pt idx="96">
                  <c:v>-4.7197309417040256E-2</c:v>
                </c:pt>
                <c:pt idx="97">
                  <c:v>-1.8590422402635753E-2</c:v>
                </c:pt>
                <c:pt idx="98">
                  <c:v>-2.7694521040642628E-2</c:v>
                </c:pt>
                <c:pt idx="99">
                  <c:v>4.3156596794080571E-3</c:v>
                </c:pt>
                <c:pt idx="100">
                  <c:v>2.4309392265193353E-2</c:v>
                </c:pt>
                <c:pt idx="101">
                  <c:v>-2.2294138798993113E-2</c:v>
                </c:pt>
                <c:pt idx="102">
                  <c:v>-1.8143925462792643E-2</c:v>
                </c:pt>
                <c:pt idx="103">
                  <c:v>-3.9205893369958833E-2</c:v>
                </c:pt>
                <c:pt idx="104">
                  <c:v>-3.8336582196231261E-2</c:v>
                </c:pt>
                <c:pt idx="105">
                  <c:v>-5.6081081081081119E-2</c:v>
                </c:pt>
                <c:pt idx="106">
                  <c:v>1.4316392269148048E-2</c:v>
                </c:pt>
                <c:pt idx="107">
                  <c:v>-2.5405786873676783E-3</c:v>
                </c:pt>
                <c:pt idx="108">
                  <c:v>3.9337767086458086E-2</c:v>
                </c:pt>
                <c:pt idx="109">
                  <c:v>-8.3049693669162705E-3</c:v>
                </c:pt>
                <c:pt idx="110">
                  <c:v>-3.5557386051619955E-2</c:v>
                </c:pt>
                <c:pt idx="111">
                  <c:v>9.1103202846976039E-3</c:v>
                </c:pt>
                <c:pt idx="112">
                  <c:v>-1.63633798843279E-2</c:v>
                </c:pt>
                <c:pt idx="113">
                  <c:v>-2.4809981356661459E-2</c:v>
                </c:pt>
                <c:pt idx="114">
                  <c:v>6.1911764705882444E-2</c:v>
                </c:pt>
                <c:pt idx="115">
                  <c:v>3.3236393851268087E-3</c:v>
                </c:pt>
                <c:pt idx="116">
                  <c:v>1.4216701173222823E-2</c:v>
                </c:pt>
                <c:pt idx="117">
                  <c:v>-1.19760479041916E-2</c:v>
                </c:pt>
                <c:pt idx="118">
                  <c:v>-1.4600550964187331E-2</c:v>
                </c:pt>
                <c:pt idx="119">
                  <c:v>3.3547665641600055E-3</c:v>
                </c:pt>
                <c:pt idx="120">
                  <c:v>7.6623014767345232E-3</c:v>
                </c:pt>
                <c:pt idx="121">
                  <c:v>2.765104382690442E-2</c:v>
                </c:pt>
                <c:pt idx="122">
                  <c:v>-3.2422978608906194E-2</c:v>
                </c:pt>
                <c:pt idx="123">
                  <c:v>1.0706340378197954E-2</c:v>
                </c:pt>
                <c:pt idx="124">
                  <c:v>-1.9259870683725477E-2</c:v>
                </c:pt>
                <c:pt idx="125">
                  <c:v>-8.9774161874034419E-3</c:v>
                </c:pt>
                <c:pt idx="126">
                  <c:v>-1.7975937721160795E-2</c:v>
                </c:pt>
                <c:pt idx="127">
                  <c:v>1.4269241856442738E-2</c:v>
                </c:pt>
                <c:pt idx="128">
                  <c:v>1.577376723035373E-2</c:v>
                </c:pt>
                <c:pt idx="129">
                  <c:v>-3.6373810856182853E-3</c:v>
                </c:pt>
                <c:pt idx="130">
                  <c:v>2.9907329401853477E-2</c:v>
                </c:pt>
                <c:pt idx="131">
                  <c:v>-2.1813224267211995E-3</c:v>
                </c:pt>
                <c:pt idx="132">
                  <c:v>3.1425058068041967E-3</c:v>
                </c:pt>
                <c:pt idx="133">
                  <c:v>2.7240533914474341E-4</c:v>
                </c:pt>
                <c:pt idx="134">
                  <c:v>9.5315904139432472E-3</c:v>
                </c:pt>
                <c:pt idx="135">
                  <c:v>-1.6050714863771187E-2</c:v>
                </c:pt>
                <c:pt idx="136">
                  <c:v>-1.8505825908156193E-2</c:v>
                </c:pt>
                <c:pt idx="137">
                  <c:v>6.9832402234637492E-4</c:v>
                </c:pt>
                <c:pt idx="138">
                  <c:v>-3.3496161898115551E-3</c:v>
                </c:pt>
                <c:pt idx="139">
                  <c:v>2.3806189609298922E-3</c:v>
                </c:pt>
                <c:pt idx="140">
                  <c:v>4.889633975970753E-3</c:v>
                </c:pt>
                <c:pt idx="141">
                  <c:v>-1.501459752537182E-2</c:v>
                </c:pt>
                <c:pt idx="142">
                  <c:v>-1.5949188426252592E-2</c:v>
                </c:pt>
                <c:pt idx="143">
                  <c:v>1.1474469305794432E-3</c:v>
                </c:pt>
                <c:pt idx="144">
                  <c:v>4.0114613180515235E-3</c:v>
                </c:pt>
                <c:pt idx="145">
                  <c:v>3.5530821917808098E-2</c:v>
                </c:pt>
                <c:pt idx="146">
                  <c:v>5.5119195259756282E-4</c:v>
                </c:pt>
                <c:pt idx="147">
                  <c:v>1.4598540145985384E-2</c:v>
                </c:pt>
                <c:pt idx="148">
                  <c:v>1.2488122709379601E-2</c:v>
                </c:pt>
                <c:pt idx="149">
                  <c:v>5.7648478348304444E-3</c:v>
                </c:pt>
                <c:pt idx="150">
                  <c:v>1.0663822980538473E-2</c:v>
                </c:pt>
                <c:pt idx="151">
                  <c:v>-2.0047480875758361E-2</c:v>
                </c:pt>
                <c:pt idx="152">
                  <c:v>-4.2664872139972942E-2</c:v>
                </c:pt>
                <c:pt idx="153">
                  <c:v>1.1809363137916362E-2</c:v>
                </c:pt>
                <c:pt idx="154">
                  <c:v>-1.1115742670557704E-3</c:v>
                </c:pt>
                <c:pt idx="155">
                  <c:v>2.8793990819307336E-2</c:v>
                </c:pt>
                <c:pt idx="156">
                  <c:v>-3.5154137371551375E-3</c:v>
                </c:pt>
                <c:pt idx="157">
                  <c:v>-1.8995929443690551E-2</c:v>
                </c:pt>
                <c:pt idx="158">
                  <c:v>-4.7302904564315407E-2</c:v>
                </c:pt>
                <c:pt idx="159">
                  <c:v>-2.5842044134727016E-2</c:v>
                </c:pt>
                <c:pt idx="160">
                  <c:v>-2.0417287630402292E-2</c:v>
                </c:pt>
                <c:pt idx="161">
                  <c:v>0</c:v>
                </c:pt>
                <c:pt idx="162">
                  <c:v>-1.0953902327704212E-2</c:v>
                </c:pt>
                <c:pt idx="163">
                  <c:v>-4.7684971542840682E-3</c:v>
                </c:pt>
                <c:pt idx="164">
                  <c:v>-2.4729520865532928E-3</c:v>
                </c:pt>
                <c:pt idx="165">
                  <c:v>2.1227145955996285E-2</c:v>
                </c:pt>
                <c:pt idx="166">
                  <c:v>7.1309361250189163E-3</c:v>
                </c:pt>
                <c:pt idx="167">
                  <c:v>-1.1298583910816506E-2</c:v>
                </c:pt>
                <c:pt idx="168">
                  <c:v>5.3329270150845876E-3</c:v>
                </c:pt>
                <c:pt idx="169">
                  <c:v>-1.3640497120339434E-2</c:v>
                </c:pt>
                <c:pt idx="170">
                  <c:v>-2.6121696373693881E-2</c:v>
                </c:pt>
                <c:pt idx="171">
                  <c:v>3.9444619753865595E-3</c:v>
                </c:pt>
                <c:pt idx="172">
                  <c:v>-1.0058148672010048E-2</c:v>
                </c:pt>
                <c:pt idx="173">
                  <c:v>-1.3017939355453367E-2</c:v>
                </c:pt>
                <c:pt idx="174">
                  <c:v>4.6646292423999647E-3</c:v>
                </c:pt>
                <c:pt idx="175">
                  <c:v>4.0666026256804377E-2</c:v>
                </c:pt>
                <c:pt idx="176">
                  <c:v>1.7692307692307674E-2</c:v>
                </c:pt>
                <c:pt idx="177">
                  <c:v>-1.0733182161753674E-2</c:v>
                </c:pt>
                <c:pt idx="178">
                  <c:v>-1.1155256723716311E-2</c:v>
                </c:pt>
                <c:pt idx="179">
                  <c:v>4.6669757379075749E-2</c:v>
                </c:pt>
                <c:pt idx="180">
                  <c:v>-1.240218514690683E-2</c:v>
                </c:pt>
                <c:pt idx="181">
                  <c:v>-2.8404843773359723E-3</c:v>
                </c:pt>
                <c:pt idx="182">
                  <c:v>5.6971514242878385E-3</c:v>
                </c:pt>
                <c:pt idx="183">
                  <c:v>-2.2361359570662875E-3</c:v>
                </c:pt>
                <c:pt idx="184">
                  <c:v>2.6146720454206074E-2</c:v>
                </c:pt>
                <c:pt idx="185">
                  <c:v>-2.0384391380314781E-3</c:v>
                </c:pt>
                <c:pt idx="186">
                  <c:v>1.4298220017507912E-2</c:v>
                </c:pt>
                <c:pt idx="187">
                  <c:v>1.0500575373993071E-2</c:v>
                </c:pt>
                <c:pt idx="188">
                  <c:v>2.27758007117429E-3</c:v>
                </c:pt>
                <c:pt idx="189">
                  <c:v>-8.5215168299958011E-3</c:v>
                </c:pt>
                <c:pt idx="190">
                  <c:v>2.6214009454232912E-2</c:v>
                </c:pt>
                <c:pt idx="191">
                  <c:v>-1.340033500837523E-2</c:v>
                </c:pt>
                <c:pt idx="192">
                  <c:v>-1.6694963214487712E-2</c:v>
                </c:pt>
                <c:pt idx="193">
                  <c:v>-6.7338129496402832E-2</c:v>
                </c:pt>
                <c:pt idx="194">
                  <c:v>-2.3449552607220037E-2</c:v>
                </c:pt>
                <c:pt idx="195">
                  <c:v>-1.8483412322274906E-2</c:v>
                </c:pt>
                <c:pt idx="196">
                  <c:v>7.2428778367938929E-3</c:v>
                </c:pt>
                <c:pt idx="197">
                  <c:v>6.3918184723554816E-3</c:v>
                </c:pt>
                <c:pt idx="198">
                  <c:v>-1.4607812003810672E-2</c:v>
                </c:pt>
                <c:pt idx="199">
                  <c:v>-3.5610699323235573E-2</c:v>
                </c:pt>
                <c:pt idx="200">
                  <c:v>1.2030075187969835E-2</c:v>
                </c:pt>
                <c:pt idx="201">
                  <c:v>3.3019646689780302E-3</c:v>
                </c:pt>
                <c:pt idx="202">
                  <c:v>-1.7771926937633631E-2</c:v>
                </c:pt>
                <c:pt idx="203">
                  <c:v>-2.0103869994975154E-3</c:v>
                </c:pt>
                <c:pt idx="204">
                  <c:v>3.3573946617426742E-4</c:v>
                </c:pt>
                <c:pt idx="205">
                  <c:v>8.0550427924148682E-3</c:v>
                </c:pt>
                <c:pt idx="206">
                  <c:v>3.162976527384842E-3</c:v>
                </c:pt>
                <c:pt idx="207">
                  <c:v>-3.4019249917026206E-2</c:v>
                </c:pt>
                <c:pt idx="208">
                  <c:v>-9.6203401477409356E-3</c:v>
                </c:pt>
                <c:pt idx="209">
                  <c:v>-1.9254119687771021E-2</c:v>
                </c:pt>
                <c:pt idx="210">
                  <c:v>-2.8298549699328213E-3</c:v>
                </c:pt>
                <c:pt idx="211">
                  <c:v>-3.369989357928338E-2</c:v>
                </c:pt>
                <c:pt idx="212">
                  <c:v>2.2393538913362709E-2</c:v>
                </c:pt>
                <c:pt idx="213">
                  <c:v>-1.4901256732495538E-2</c:v>
                </c:pt>
                <c:pt idx="214">
                  <c:v>4.3193001640240647E-2</c:v>
                </c:pt>
                <c:pt idx="215">
                  <c:v>-6.8134171907757723E-3</c:v>
                </c:pt>
                <c:pt idx="216">
                  <c:v>-4.749340369393007E-3</c:v>
                </c:pt>
                <c:pt idx="217">
                  <c:v>1.0250972074938192E-2</c:v>
                </c:pt>
                <c:pt idx="218">
                  <c:v>3.2190342897130853E-2</c:v>
                </c:pt>
                <c:pt idx="219">
                  <c:v>-1.7966101694915415E-2</c:v>
                </c:pt>
                <c:pt idx="220">
                  <c:v>6.0407317915085468E-3</c:v>
                </c:pt>
                <c:pt idx="221">
                  <c:v>1.2695144964830929E-2</c:v>
                </c:pt>
                <c:pt idx="222">
                  <c:v>-3.811621209554461E-2</c:v>
                </c:pt>
                <c:pt idx="223">
                  <c:v>-1.1095456146530402E-2</c:v>
                </c:pt>
                <c:pt idx="224">
                  <c:v>-1.8343722172751709E-2</c:v>
                </c:pt>
                <c:pt idx="225">
                  <c:v>1.8686502177068354E-2</c:v>
                </c:pt>
                <c:pt idx="226">
                  <c:v>-1.5316117542297447E-2</c:v>
                </c:pt>
                <c:pt idx="227">
                  <c:v>-5.7876650388858364E-3</c:v>
                </c:pt>
                <c:pt idx="228">
                  <c:v>-9.0958704748044239E-3</c:v>
                </c:pt>
                <c:pt idx="229">
                  <c:v>-6.425555351569745E-3</c:v>
                </c:pt>
                <c:pt idx="230">
                  <c:v>-2.8085735402808565E-2</c:v>
                </c:pt>
                <c:pt idx="231">
                  <c:v>1.8250950570342317E-2</c:v>
                </c:pt>
                <c:pt idx="232">
                  <c:v>-6.721433905899854E-3</c:v>
                </c:pt>
                <c:pt idx="233">
                  <c:v>2.0864661654135253E-2</c:v>
                </c:pt>
                <c:pt idx="234">
                  <c:v>5.5422574111581691E-2</c:v>
                </c:pt>
                <c:pt idx="235">
                  <c:v>-2.2679692951849129E-3</c:v>
                </c:pt>
                <c:pt idx="236">
                  <c:v>1.8884420353208586E-2</c:v>
                </c:pt>
                <c:pt idx="237">
                  <c:v>-1.1841427835936114E-2</c:v>
                </c:pt>
                <c:pt idx="238">
                  <c:v>-1.1288641889545037E-2</c:v>
                </c:pt>
                <c:pt idx="239">
                  <c:v>3.0212541717899333E-2</c:v>
                </c:pt>
                <c:pt idx="240">
                  <c:v>-2.0119352088661557E-2</c:v>
                </c:pt>
                <c:pt idx="241">
                  <c:v>1.183226030972695E-2</c:v>
                </c:pt>
                <c:pt idx="242">
                  <c:v>-5.5717970765262415E-2</c:v>
                </c:pt>
                <c:pt idx="243">
                  <c:v>-4.5529047532324451E-3</c:v>
                </c:pt>
                <c:pt idx="244">
                  <c:v>-2.6161727039882843E-2</c:v>
                </c:pt>
                <c:pt idx="245">
                  <c:v>-9.9567912831112215E-3</c:v>
                </c:pt>
                <c:pt idx="246">
                  <c:v>2.4857685009487707E-2</c:v>
                </c:pt>
                <c:pt idx="247">
                  <c:v>1.2405110164784405E-2</c:v>
                </c:pt>
                <c:pt idx="248">
                  <c:v>-1.1887344550109757E-2</c:v>
                </c:pt>
                <c:pt idx="249">
                  <c:v>-2.387562465297044E-2</c:v>
                </c:pt>
                <c:pt idx="250">
                  <c:v>-7.5843761850588054E-3</c:v>
                </c:pt>
                <c:pt idx="251">
                  <c:v>2.6748184944592968E-2</c:v>
                </c:pt>
                <c:pt idx="252">
                  <c:v>-5.0055824339411803E-2</c:v>
                </c:pt>
                <c:pt idx="253">
                  <c:v>-3.8001958863859153E-2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-2.3009570352270359E-2</c:v>
                </c:pt>
                <c:pt idx="258">
                  <c:v>3.1054606085869185E-2</c:v>
                </c:pt>
                <c:pt idx="25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08424"/>
        <c:axId val="193108816"/>
      </c:lineChart>
      <c:dateAx>
        <c:axId val="1931084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108816"/>
        <c:crosses val="autoZero"/>
        <c:auto val="1"/>
        <c:lblOffset val="100"/>
        <c:baseTimeUnit val="days"/>
      </c:dateAx>
      <c:valAx>
        <c:axId val="19310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108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grafico dei titoli X</a:t>
            </a:r>
            <a:r>
              <a:rPr lang="it-IT" baseline="0"/>
              <a:t> e Y, correlati negativamente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'Es6 - Svolgimento'!$B$1</c:f>
              <c:strCache>
                <c:ptCount val="1"/>
                <c:pt idx="0">
                  <c:v>Rendimento Titolo 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'Es6 - Svolgimento'!$A$2:$A$1140</c:f>
              <c:numCache>
                <c:formatCode>m/d/yyyy</c:formatCode>
                <c:ptCount val="113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</c:numCache>
            </c:numRef>
          </c:cat>
          <c:val>
            <c:numRef>
              <c:f>'Es6 - Svolgimento'!$B$2:$B$1140</c:f>
              <c:numCache>
                <c:formatCode>General</c:formatCode>
                <c:ptCount val="1139"/>
                <c:pt idx="0">
                  <c:v>1.1552346570397054E-2</c:v>
                </c:pt>
                <c:pt idx="1">
                  <c:v>4.3572984749455923E-3</c:v>
                </c:pt>
                <c:pt idx="2">
                  <c:v>-1.30909090909092E-2</c:v>
                </c:pt>
                <c:pt idx="3">
                  <c:v>2.1261516654855761E-3</c:v>
                </c:pt>
                <c:pt idx="4">
                  <c:v>-2.8409090909090606E-3</c:v>
                </c:pt>
                <c:pt idx="5">
                  <c:v>-1.139601139601143E-2</c:v>
                </c:pt>
                <c:pt idx="6">
                  <c:v>-7.3239436619720003E-2</c:v>
                </c:pt>
                <c:pt idx="7">
                  <c:v>4.3999999999999997E-2</c:v>
                </c:pt>
                <c:pt idx="8">
                  <c:v>2.3E-2</c:v>
                </c:pt>
                <c:pt idx="9">
                  <c:v>-7.9312623925975601E-3</c:v>
                </c:pt>
                <c:pt idx="10">
                  <c:v>-9.8749177090196039E-3</c:v>
                </c:pt>
                <c:pt idx="11">
                  <c:v>-1.3797634691195659E-2</c:v>
                </c:pt>
                <c:pt idx="12">
                  <c:v>-2.1999999999999999E-2</c:v>
                </c:pt>
                <c:pt idx="13">
                  <c:v>0</c:v>
                </c:pt>
                <c:pt idx="14">
                  <c:v>-1.2305699481865329E-2</c:v>
                </c:pt>
                <c:pt idx="15">
                  <c:v>-1.9193857965451588E-3</c:v>
                </c:pt>
                <c:pt idx="16">
                  <c:v>-1.4705882352941235E-2</c:v>
                </c:pt>
                <c:pt idx="17">
                  <c:v>-1.29785853341986E-2</c:v>
                </c:pt>
                <c:pt idx="18">
                  <c:v>1.2171684817424699E-2</c:v>
                </c:pt>
                <c:pt idx="19">
                  <c:v>0</c:v>
                </c:pt>
                <c:pt idx="20">
                  <c:v>4.8979591836734837E-2</c:v>
                </c:pt>
                <c:pt idx="21">
                  <c:v>-1.8436109345199903E-2</c:v>
                </c:pt>
                <c:pt idx="22">
                  <c:v>6.9609239044454707E-3</c:v>
                </c:pt>
                <c:pt idx="23">
                  <c:v>7.3283415644416205E-3</c:v>
                </c:pt>
                <c:pt idx="24">
                  <c:v>4.1084898090194333E-2</c:v>
                </c:pt>
                <c:pt idx="25">
                  <c:v>-1.3296578563321226E-2</c:v>
                </c:pt>
                <c:pt idx="26">
                  <c:v>-1.0244845360824701E-2</c:v>
                </c:pt>
                <c:pt idx="27">
                  <c:v>7.7881619937694602E-2</c:v>
                </c:pt>
                <c:pt idx="28">
                  <c:v>4.0667196187450294E-2</c:v>
                </c:pt>
                <c:pt idx="29">
                  <c:v>-2.7890384303550952E-2</c:v>
                </c:pt>
                <c:pt idx="30">
                  <c:v>1.9645732689210993E-2</c:v>
                </c:pt>
                <c:pt idx="31">
                  <c:v>0</c:v>
                </c:pt>
                <c:pt idx="32">
                  <c:v>3.8697194453402028E-3</c:v>
                </c:pt>
                <c:pt idx="33">
                  <c:v>-6.5385857281240467E-2</c:v>
                </c:pt>
                <c:pt idx="34">
                  <c:v>0</c:v>
                </c:pt>
                <c:pt idx="35">
                  <c:v>1.786001609010468E-2</c:v>
                </c:pt>
                <c:pt idx="36">
                  <c:v>-2.9135642602784451E-3</c:v>
                </c:pt>
                <c:pt idx="37">
                  <c:v>3.8250484183343869E-2</c:v>
                </c:pt>
                <c:pt idx="38">
                  <c:v>-3.2041850580349696E-2</c:v>
                </c:pt>
                <c:pt idx="39">
                  <c:v>-1.9461563412261906E-3</c:v>
                </c:pt>
                <c:pt idx="40">
                  <c:v>0</c:v>
                </c:pt>
                <c:pt idx="41">
                  <c:v>1.9342359767891004E-3</c:v>
                </c:pt>
                <c:pt idx="42">
                  <c:v>3.7144702842377697E-2</c:v>
                </c:pt>
                <c:pt idx="43">
                  <c:v>2.1640091116173155E-2</c:v>
                </c:pt>
                <c:pt idx="44">
                  <c:v>0</c:v>
                </c:pt>
                <c:pt idx="45">
                  <c:v>-1.8556005398110642E-2</c:v>
                </c:pt>
                <c:pt idx="46">
                  <c:v>-5.6827678422196604E-2</c:v>
                </c:pt>
                <c:pt idx="47">
                  <c:v>0</c:v>
                </c:pt>
                <c:pt idx="48">
                  <c:v>-1.4790468364832554E-3</c:v>
                </c:pt>
                <c:pt idx="49">
                  <c:v>-1.3331138907175966E-2</c:v>
                </c:pt>
                <c:pt idx="50">
                  <c:v>2.7855153203342198E-3</c:v>
                </c:pt>
                <c:pt idx="51">
                  <c:v>2.9904699309891702E-2</c:v>
                </c:pt>
                <c:pt idx="52">
                  <c:v>-2.0517097581317811E-2</c:v>
                </c:pt>
                <c:pt idx="53">
                  <c:v>-5.8648111332007868E-2</c:v>
                </c:pt>
                <c:pt idx="54">
                  <c:v>1.202469938251538E-2</c:v>
                </c:pt>
                <c:pt idx="55">
                  <c:v>-1.8750000000000266E-2</c:v>
                </c:pt>
                <c:pt idx="56">
                  <c:v>1.1768551814318462E-2</c:v>
                </c:pt>
                <c:pt idx="57">
                  <c:v>3.551463334429461E-2</c:v>
                </c:pt>
                <c:pt idx="58">
                  <c:v>0</c:v>
                </c:pt>
                <c:pt idx="59">
                  <c:v>1.9305673158340531E-2</c:v>
                </c:pt>
                <c:pt idx="60">
                  <c:v>8.5499316005477333E-4</c:v>
                </c:pt>
                <c:pt idx="61">
                  <c:v>-1.8110370750042737E-2</c:v>
                </c:pt>
                <c:pt idx="62">
                  <c:v>-3.3863867253636215E-4</c:v>
                </c:pt>
                <c:pt idx="63">
                  <c:v>0</c:v>
                </c:pt>
                <c:pt idx="64">
                  <c:v>0</c:v>
                </c:pt>
                <c:pt idx="65">
                  <c:v>1.1850347045876397E-3</c:v>
                </c:pt>
                <c:pt idx="66">
                  <c:v>7.1017923571186081E-3</c:v>
                </c:pt>
                <c:pt idx="67">
                  <c:v>1.9175292720176484E-2</c:v>
                </c:pt>
                <c:pt idx="68">
                  <c:v>2.4975024975025795E-3</c:v>
                </c:pt>
                <c:pt idx="69">
                  <c:v>-2.5538307461191678E-2</c:v>
                </c:pt>
                <c:pt idx="70">
                  <c:v>-2.4826216484608032E-2</c:v>
                </c:pt>
                <c:pt idx="71">
                  <c:v>3.4584980237153951E-2</c:v>
                </c:pt>
                <c:pt idx="72">
                  <c:v>1.1608623548921893E-2</c:v>
                </c:pt>
                <c:pt idx="73">
                  <c:v>-2.7868852459016491E-2</c:v>
                </c:pt>
                <c:pt idx="74">
                  <c:v>2.934463645255958E-3</c:v>
                </c:pt>
                <c:pt idx="75">
                  <c:v>0</c:v>
                </c:pt>
                <c:pt idx="76">
                  <c:v>-8.0515297906602612E-3</c:v>
                </c:pt>
                <c:pt idx="77">
                  <c:v>-2.411575562700774E-3</c:v>
                </c:pt>
                <c:pt idx="78">
                  <c:v>-3.7763136750763593E-2</c:v>
                </c:pt>
                <c:pt idx="79">
                  <c:v>0</c:v>
                </c:pt>
                <c:pt idx="80">
                  <c:v>8.6805555555555802E-3</c:v>
                </c:pt>
                <c:pt idx="81">
                  <c:v>-1.3143483023001057E-2</c:v>
                </c:pt>
                <c:pt idx="82">
                  <c:v>-1.8550816553036142E-2</c:v>
                </c:pt>
                <c:pt idx="83">
                  <c:v>6.3031831074692457E-3</c:v>
                </c:pt>
                <c:pt idx="84">
                  <c:v>-2.5372660957816429E-3</c:v>
                </c:pt>
                <c:pt idx="85">
                  <c:v>0</c:v>
                </c:pt>
                <c:pt idx="86">
                  <c:v>-1.8213493823249216E-2</c:v>
                </c:pt>
                <c:pt idx="87">
                  <c:v>0</c:v>
                </c:pt>
                <c:pt idx="88">
                  <c:v>3.9644782746589557E-3</c:v>
                </c:pt>
                <c:pt idx="89">
                  <c:v>-6.9830185684813806E-3</c:v>
                </c:pt>
                <c:pt idx="90">
                  <c:v>2.2773999683694868E-2</c:v>
                </c:pt>
                <c:pt idx="91">
                  <c:v>0</c:v>
                </c:pt>
                <c:pt idx="92">
                  <c:v>3.6708860759494311E-2</c:v>
                </c:pt>
                <c:pt idx="93">
                  <c:v>-1.9163206643245445E-2</c:v>
                </c:pt>
                <c:pt idx="94">
                  <c:v>-5.0858232676418424E-3</c:v>
                </c:pt>
                <c:pt idx="95">
                  <c:v>0</c:v>
                </c:pt>
                <c:pt idx="96">
                  <c:v>0</c:v>
                </c:pt>
                <c:pt idx="97">
                  <c:v>-7.9032258064516414E-3</c:v>
                </c:pt>
                <c:pt idx="98">
                  <c:v>9.819541537961296E-2</c:v>
                </c:pt>
                <c:pt idx="99">
                  <c:v>-7.3333333333333361E-2</c:v>
                </c:pt>
                <c:pt idx="100">
                  <c:v>-2.7338129496403241E-2</c:v>
                </c:pt>
                <c:pt idx="101">
                  <c:v>8.7531261164701668E-2</c:v>
                </c:pt>
                <c:pt idx="102">
                  <c:v>9.2727272727273199E-2</c:v>
                </c:pt>
                <c:pt idx="103">
                  <c:v>8.3421419999999996E-2</c:v>
                </c:pt>
                <c:pt idx="104">
                  <c:v>9.6436694465500003E-2</c:v>
                </c:pt>
                <c:pt idx="105">
                  <c:v>0.11047012732615</c:v>
                </c:pt>
                <c:pt idx="106">
                  <c:v>2.9820261437908391E-2</c:v>
                </c:pt>
                <c:pt idx="107">
                  <c:v>1.2891709639031856E-2</c:v>
                </c:pt>
                <c:pt idx="108">
                  <c:v>0</c:v>
                </c:pt>
                <c:pt idx="109">
                  <c:v>7.6997112608312435E-4</c:v>
                </c:pt>
                <c:pt idx="110">
                  <c:v>1.5325375433192101E-2</c:v>
                </c:pt>
                <c:pt idx="111">
                  <c:v>1.0410410410410353E-2</c:v>
                </c:pt>
                <c:pt idx="112">
                  <c:v>-1.1873616421815281E-2</c:v>
                </c:pt>
                <c:pt idx="113">
                  <c:v>3.6659877800407581E-2</c:v>
                </c:pt>
                <c:pt idx="114">
                  <c:v>-3.3195876288659797E-2</c:v>
                </c:pt>
                <c:pt idx="115">
                  <c:v>2.3201856148493682E-3</c:v>
                </c:pt>
                <c:pt idx="116">
                  <c:v>5.2234474753336535E-3</c:v>
                </c:pt>
                <c:pt idx="117">
                  <c:v>1.5396458814472824E-3</c:v>
                </c:pt>
                <c:pt idx="118">
                  <c:v>5.3777949113338441E-2</c:v>
                </c:pt>
                <c:pt idx="119">
                  <c:v>-4.7105004906771164E-3</c:v>
                </c:pt>
                <c:pt idx="120">
                  <c:v>-1.9580967299783758E-2</c:v>
                </c:pt>
                <c:pt idx="121">
                  <c:v>-5.5533904910366472E-2</c:v>
                </c:pt>
                <c:pt idx="122">
                  <c:v>7.8821503730630127E-2</c:v>
                </c:pt>
                <c:pt idx="123">
                  <c:v>-5.0741608118657355E-2</c:v>
                </c:pt>
                <c:pt idx="124">
                  <c:v>1.29829984544049E-2</c:v>
                </c:pt>
                <c:pt idx="125">
                  <c:v>3.1150159744408601E-2</c:v>
                </c:pt>
                <c:pt idx="126">
                  <c:v>4.6004842615012254E-2</c:v>
                </c:pt>
                <c:pt idx="127">
                  <c:v>-5.9016393442622883E-2</c:v>
                </c:pt>
                <c:pt idx="128">
                  <c:v>3.0144694533762451E-3</c:v>
                </c:pt>
                <c:pt idx="129">
                  <c:v>-7.2390910918961326E-3</c:v>
                </c:pt>
                <c:pt idx="130">
                  <c:v>0</c:v>
                </c:pt>
                <c:pt idx="131">
                  <c:v>0</c:v>
                </c:pt>
                <c:pt idx="132">
                  <c:v>-2.6466521825005085E-2</c:v>
                </c:pt>
                <c:pt idx="133">
                  <c:v>0</c:v>
                </c:pt>
                <c:pt idx="134">
                  <c:v>-1.9519812609798404E-3</c:v>
                </c:pt>
                <c:pt idx="135">
                  <c:v>7.9875316578998379E-2</c:v>
                </c:pt>
                <c:pt idx="136">
                  <c:v>-1.9996040388041925E-2</c:v>
                </c:pt>
                <c:pt idx="137">
                  <c:v>2.3434343434343363E-2</c:v>
                </c:pt>
                <c:pt idx="138">
                  <c:v>-2.3712183156173516E-2</c:v>
                </c:pt>
                <c:pt idx="139">
                  <c:v>1.0160536476326865E-2</c:v>
                </c:pt>
                <c:pt idx="140">
                  <c:v>-4.9888006515984573E-2</c:v>
                </c:pt>
                <c:pt idx="141">
                  <c:v>3.326612903225834E-2</c:v>
                </c:pt>
                <c:pt idx="142">
                  <c:v>6.4948244367768915E-2</c:v>
                </c:pt>
                <c:pt idx="143">
                  <c:v>-7.4272746028472003E-3</c:v>
                </c:pt>
                <c:pt idx="144">
                  <c:v>3.7414258989816318E-3</c:v>
                </c:pt>
                <c:pt idx="145">
                  <c:v>0</c:v>
                </c:pt>
                <c:pt idx="146">
                  <c:v>0</c:v>
                </c:pt>
                <c:pt idx="147">
                  <c:v>-2.534232577151041E-2</c:v>
                </c:pt>
                <c:pt idx="148">
                  <c:v>-2.5832492431887122E-2</c:v>
                </c:pt>
                <c:pt idx="149">
                  <c:v>0</c:v>
                </c:pt>
                <c:pt idx="150">
                  <c:v>-1.6442687747035601E-2</c:v>
                </c:pt>
                <c:pt idx="151">
                  <c:v>1.8375094912680301E-2</c:v>
                </c:pt>
                <c:pt idx="152">
                  <c:v>3.859928372463195E-2</c:v>
                </c:pt>
                <c:pt idx="153">
                  <c:v>-6.0016556291390133E-2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1.0578718108276375E-2</c:v>
                </c:pt>
                <c:pt idx="158">
                  <c:v>7.2955974842767057E-2</c:v>
                </c:pt>
                <c:pt idx="159">
                  <c:v>4.9608355091384282E-2</c:v>
                </c:pt>
                <c:pt idx="160">
                  <c:v>8.8495575221236855E-3</c:v>
                </c:pt>
                <c:pt idx="161">
                  <c:v>0</c:v>
                </c:pt>
                <c:pt idx="162">
                  <c:v>7.2321428571429092E-2</c:v>
                </c:pt>
                <c:pt idx="163">
                  <c:v>2.3187087974539611E-2</c:v>
                </c:pt>
                <c:pt idx="164">
                  <c:v>0</c:v>
                </c:pt>
                <c:pt idx="165">
                  <c:v>-6.7773167358229802E-2</c:v>
                </c:pt>
                <c:pt idx="166">
                  <c:v>7.1348940914158221E-2</c:v>
                </c:pt>
                <c:pt idx="167">
                  <c:v>1.9000226193168768E-2</c:v>
                </c:pt>
                <c:pt idx="168">
                  <c:v>-1.5909090909089763E-3</c:v>
                </c:pt>
                <c:pt idx="169">
                  <c:v>9.076469253463948E-4</c:v>
                </c:pt>
                <c:pt idx="170">
                  <c:v>1.0894235133908303E-2</c:v>
                </c:pt>
                <c:pt idx="171">
                  <c:v>-5.3235429095916054E-2</c:v>
                </c:pt>
                <c:pt idx="172">
                  <c:v>4.7101449275362306E-2</c:v>
                </c:pt>
                <c:pt idx="173">
                  <c:v>5.2875695732839123E-2</c:v>
                </c:pt>
                <c:pt idx="174">
                  <c:v>-8.1786133960046747E-2</c:v>
                </c:pt>
                <c:pt idx="175">
                  <c:v>5.1819438046983191E-2</c:v>
                </c:pt>
                <c:pt idx="176">
                  <c:v>-8.4081453908473769E-2</c:v>
                </c:pt>
                <c:pt idx="177">
                  <c:v>6.7553077417971674E-2</c:v>
                </c:pt>
                <c:pt idx="178">
                  <c:v>0</c:v>
                </c:pt>
                <c:pt idx="179">
                  <c:v>-9.1359116022099396E-2</c:v>
                </c:pt>
                <c:pt idx="180">
                  <c:v>7.9281183932347066E-2</c:v>
                </c:pt>
                <c:pt idx="181">
                  <c:v>-5.3705692803436289E-3</c:v>
                </c:pt>
                <c:pt idx="182">
                  <c:v>4.7008547008545731E-3</c:v>
                </c:pt>
                <c:pt idx="183">
                  <c:v>-1.2881064834692868E-2</c:v>
                </c:pt>
                <c:pt idx="184">
                  <c:v>0</c:v>
                </c:pt>
                <c:pt idx="185">
                  <c:v>6.2539086929325194E-3</c:v>
                </c:pt>
                <c:pt idx="186">
                  <c:v>-6.6791901481945137E-2</c:v>
                </c:pt>
                <c:pt idx="187">
                  <c:v>4.9433573635427885E-3</c:v>
                </c:pt>
                <c:pt idx="188">
                  <c:v>0</c:v>
                </c:pt>
                <c:pt idx="189">
                  <c:v>4.2066571370226846E-2</c:v>
                </c:pt>
                <c:pt idx="190">
                  <c:v>0</c:v>
                </c:pt>
                <c:pt idx="191">
                  <c:v>7.5910931174089091E-2</c:v>
                </c:pt>
                <c:pt idx="192">
                  <c:v>2.3432682425488238E-2</c:v>
                </c:pt>
                <c:pt idx="193">
                  <c:v>8.8851913477539998E-2</c:v>
                </c:pt>
                <c:pt idx="194">
                  <c:v>9.5365742844160994E-2</c:v>
                </c:pt>
                <c:pt idx="195">
                  <c:v>0</c:v>
                </c:pt>
                <c:pt idx="196">
                  <c:v>0</c:v>
                </c:pt>
                <c:pt idx="197">
                  <c:v>-8.5869308799245481E-2</c:v>
                </c:pt>
                <c:pt idx="198">
                  <c:v>-3.0715935334872935E-2</c:v>
                </c:pt>
                <c:pt idx="199">
                  <c:v>9.7927090779128201E-2</c:v>
                </c:pt>
                <c:pt idx="200">
                  <c:v>-4.384236453201984E-2</c:v>
                </c:pt>
                <c:pt idx="201">
                  <c:v>-2.1209930103639252E-2</c:v>
                </c:pt>
                <c:pt idx="202">
                  <c:v>9.8777271637497499E-2</c:v>
                </c:pt>
                <c:pt idx="203">
                  <c:v>1.179941002949858E-2</c:v>
                </c:pt>
                <c:pt idx="204">
                  <c:v>-1.5301085883514531E-2</c:v>
                </c:pt>
                <c:pt idx="205">
                  <c:v>-2.7920646583394326E-2</c:v>
                </c:pt>
                <c:pt idx="206">
                  <c:v>4.5410628019323607E-2</c:v>
                </c:pt>
                <c:pt idx="207">
                  <c:v>3.2983141949670114E-2</c:v>
                </c:pt>
                <c:pt idx="208">
                  <c:v>-1.0510358767053418E-2</c:v>
                </c:pt>
                <c:pt idx="209">
                  <c:v>4.1830460639048495E-2</c:v>
                </c:pt>
                <c:pt idx="210">
                  <c:v>0</c:v>
                </c:pt>
                <c:pt idx="211">
                  <c:v>7.1730515191545004E-3</c:v>
                </c:pt>
                <c:pt idx="212">
                  <c:v>0</c:v>
                </c:pt>
                <c:pt idx="213">
                  <c:v>0</c:v>
                </c:pt>
                <c:pt idx="214">
                  <c:v>-1.51718443595831E-2</c:v>
                </c:pt>
                <c:pt idx="215">
                  <c:v>1.1519583291595414E-2</c:v>
                </c:pt>
                <c:pt idx="216">
                  <c:v>0</c:v>
                </c:pt>
                <c:pt idx="217">
                  <c:v>-5.038402457757285E-2</c:v>
                </c:pt>
                <c:pt idx="218">
                  <c:v>-3.1272031423104085E-2</c:v>
                </c:pt>
                <c:pt idx="219">
                  <c:v>0</c:v>
                </c:pt>
                <c:pt idx="220">
                  <c:v>-1.2802347940491954E-2</c:v>
                </c:pt>
                <c:pt idx="221">
                  <c:v>2.67299525355984E-2</c:v>
                </c:pt>
                <c:pt idx="222">
                  <c:v>5.0608272506083019E-2</c:v>
                </c:pt>
                <c:pt idx="223">
                  <c:v>4.6328240512567564E-2</c:v>
                </c:pt>
                <c:pt idx="224">
                  <c:v>2.2587883320867697E-2</c:v>
                </c:pt>
                <c:pt idx="225">
                  <c:v>-2.157943067033985E-2</c:v>
                </c:pt>
                <c:pt idx="226">
                  <c:v>5.9176029962547116E-2</c:v>
                </c:pt>
                <c:pt idx="227">
                  <c:v>5.0535678188801114E-2</c:v>
                </c:pt>
                <c:pt idx="228">
                  <c:v>1.7606715119254823E-2</c:v>
                </c:pt>
                <c:pt idx="229">
                  <c:v>-3.5427737834738959E-3</c:v>
                </c:pt>
                <c:pt idx="230">
                  <c:v>4.9216073097289925E-2</c:v>
                </c:pt>
                <c:pt idx="231">
                  <c:v>-8.4947839046199736E-2</c:v>
                </c:pt>
                <c:pt idx="232">
                  <c:v>0</c:v>
                </c:pt>
                <c:pt idx="233">
                  <c:v>-1.0560099389170796E-2</c:v>
                </c:pt>
                <c:pt idx="234">
                  <c:v>-4.5231021411740846E-2</c:v>
                </c:pt>
                <c:pt idx="235">
                  <c:v>9.8015192354838909E-4</c:v>
                </c:pt>
                <c:pt idx="236">
                  <c:v>-2.8438342731061717E-2</c:v>
                </c:pt>
                <c:pt idx="237">
                  <c:v>-1.0467380720545094E-2</c:v>
                </c:pt>
                <c:pt idx="238">
                  <c:v>-2.2878228782287513E-2</c:v>
                </c:pt>
                <c:pt idx="239">
                  <c:v>0</c:v>
                </c:pt>
                <c:pt idx="240">
                  <c:v>9.1147928994082805E-3</c:v>
                </c:pt>
                <c:pt idx="241">
                  <c:v>-2.398255813953476E-2</c:v>
                </c:pt>
                <c:pt idx="242">
                  <c:v>2.0591204037490899E-3</c:v>
                </c:pt>
                <c:pt idx="243">
                  <c:v>-8.7159217593999472E-3</c:v>
                </c:pt>
                <c:pt idx="244">
                  <c:v>8.5570131180625619E-2</c:v>
                </c:pt>
                <c:pt idx="245">
                  <c:v>-2.8871932357187324E-3</c:v>
                </c:pt>
                <c:pt idx="246">
                  <c:v>4.084798345398144E-2</c:v>
                </c:pt>
                <c:pt idx="247">
                  <c:v>0</c:v>
                </c:pt>
                <c:pt idx="248">
                  <c:v>1.7716535433071057E-2</c:v>
                </c:pt>
                <c:pt idx="249">
                  <c:v>4.0714995034756507E-2</c:v>
                </c:pt>
                <c:pt idx="250">
                  <c:v>0</c:v>
                </c:pt>
                <c:pt idx="251">
                  <c:v>-6.8513853904281774E-2</c:v>
                </c:pt>
                <c:pt idx="252">
                  <c:v>3.6651807825656246E-2</c:v>
                </c:pt>
                <c:pt idx="253">
                  <c:v>3.3727506426735276E-2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8.3673255935567958E-3</c:v>
                </c:pt>
                <c:pt idx="258">
                  <c:v>-1.6134101623886732E-2</c:v>
                </c:pt>
                <c:pt idx="2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'Es6 - Svolgimento'!$C$1</c:f>
              <c:strCache>
                <c:ptCount val="1"/>
                <c:pt idx="0">
                  <c:v>Rendimento TitoloY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'Es6 - Svolgimento'!$A$2:$A$1140</c:f>
              <c:numCache>
                <c:formatCode>m/d/yyyy</c:formatCode>
                <c:ptCount val="113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</c:numCache>
            </c:numRef>
          </c:cat>
          <c:val>
            <c:numRef>
              <c:f>'Es6 - Svolgimento'!$C$2:$C$1140</c:f>
              <c:numCache>
                <c:formatCode>General</c:formatCode>
                <c:ptCount val="1139"/>
                <c:pt idx="0">
                  <c:v>-5.776173285198527E-3</c:v>
                </c:pt>
                <c:pt idx="1">
                  <c:v>-1.4524328249818641E-3</c:v>
                </c:pt>
                <c:pt idx="2">
                  <c:v>2.6181818181818306E-2</c:v>
                </c:pt>
                <c:pt idx="3">
                  <c:v>-2.1261516654855761E-3</c:v>
                </c:pt>
                <c:pt idx="4">
                  <c:v>-2.8409090909090606E-3</c:v>
                </c:pt>
                <c:pt idx="5">
                  <c:v>1.139601139601143E-2</c:v>
                </c:pt>
                <c:pt idx="6">
                  <c:v>4.5774647887324001E-2</c:v>
                </c:pt>
                <c:pt idx="7">
                  <c:v>6.0606060606060996E-3</c:v>
                </c:pt>
                <c:pt idx="8">
                  <c:v>1.2717536813922292E-2</c:v>
                </c:pt>
                <c:pt idx="9">
                  <c:v>3.96563119629878E-3</c:v>
                </c:pt>
                <c:pt idx="10">
                  <c:v>1.9749835418039208E-3</c:v>
                </c:pt>
                <c:pt idx="11">
                  <c:v>4.5992115637318864E-3</c:v>
                </c:pt>
                <c:pt idx="12">
                  <c:v>1.1772400261608862E-2</c:v>
                </c:pt>
                <c:pt idx="13">
                  <c:v>-1.9392372333547625E-3</c:v>
                </c:pt>
                <c:pt idx="14">
                  <c:v>1.2305699481865329E-2</c:v>
                </c:pt>
                <c:pt idx="15">
                  <c:v>6.3979526551505295E-4</c:v>
                </c:pt>
                <c:pt idx="16">
                  <c:v>-1.4705882352941235E-2</c:v>
                </c:pt>
                <c:pt idx="17">
                  <c:v>1.29785853341986E-2</c:v>
                </c:pt>
                <c:pt idx="18">
                  <c:v>1.2171684817424699E-2</c:v>
                </c:pt>
                <c:pt idx="19">
                  <c:v>7.9113924050633333E-3</c:v>
                </c:pt>
                <c:pt idx="20">
                  <c:v>-1.2244897959183709E-2</c:v>
                </c:pt>
                <c:pt idx="21">
                  <c:v>4.6090273362999756E-3</c:v>
                </c:pt>
                <c:pt idx="22">
                  <c:v>-6.9609239044454707E-3</c:v>
                </c:pt>
                <c:pt idx="23">
                  <c:v>-7.3283415644416205E-3</c:v>
                </c:pt>
                <c:pt idx="24">
                  <c:v>-1.0271224522548583E-2</c:v>
                </c:pt>
                <c:pt idx="25">
                  <c:v>6.6482892816606132E-3</c:v>
                </c:pt>
                <c:pt idx="26">
                  <c:v>3.4149484536082353E-2</c:v>
                </c:pt>
                <c:pt idx="27">
                  <c:v>-1.947040498442365E-2</c:v>
                </c:pt>
                <c:pt idx="28">
                  <c:v>-2.0333598093725147E-2</c:v>
                </c:pt>
                <c:pt idx="29">
                  <c:v>6.9725960758877381E-3</c:v>
                </c:pt>
                <c:pt idx="30">
                  <c:v>-9.8228663446054965E-3</c:v>
                </c:pt>
                <c:pt idx="31">
                  <c:v>8.6192876890551773E-3</c:v>
                </c:pt>
                <c:pt idx="32">
                  <c:v>-1.2899064817800676E-3</c:v>
                </c:pt>
                <c:pt idx="33">
                  <c:v>1.3077171456248093E-2</c:v>
                </c:pt>
                <c:pt idx="34">
                  <c:v>-9.5617529880478447E-3</c:v>
                </c:pt>
                <c:pt idx="35">
                  <c:v>-5.95333869670156E-3</c:v>
                </c:pt>
                <c:pt idx="36">
                  <c:v>2.9135642602784451E-3</c:v>
                </c:pt>
                <c:pt idx="37">
                  <c:v>-1.2750161394447956E-2</c:v>
                </c:pt>
                <c:pt idx="38">
                  <c:v>8.0104626450874239E-3</c:v>
                </c:pt>
                <c:pt idx="39">
                  <c:v>6.4871878040873021E-4</c:v>
                </c:pt>
                <c:pt idx="40">
                  <c:v>5.510534846029147E-3</c:v>
                </c:pt>
                <c:pt idx="41">
                  <c:v>-1.9342359767891004E-3</c:v>
                </c:pt>
                <c:pt idx="42">
                  <c:v>-7.4289405684755394E-3</c:v>
                </c:pt>
                <c:pt idx="43">
                  <c:v>-2.1640091116173155E-2</c:v>
                </c:pt>
                <c:pt idx="44">
                  <c:v>-1.4136038583069999E-2</c:v>
                </c:pt>
                <c:pt idx="45">
                  <c:v>9.278002699055321E-3</c:v>
                </c:pt>
                <c:pt idx="46">
                  <c:v>1.1365535684439321E-2</c:v>
                </c:pt>
                <c:pt idx="47">
                  <c:v>5.6189059659559337E-3</c:v>
                </c:pt>
                <c:pt idx="48">
                  <c:v>-1.4790468364832554E-3</c:v>
                </c:pt>
                <c:pt idx="49">
                  <c:v>4.4437129690586552E-3</c:v>
                </c:pt>
                <c:pt idx="50">
                  <c:v>-2.7855153203342198E-3</c:v>
                </c:pt>
                <c:pt idx="51">
                  <c:v>-1.4952349654945851E-2</c:v>
                </c:pt>
                <c:pt idx="52">
                  <c:v>6.8390325271059371E-3</c:v>
                </c:pt>
                <c:pt idx="53">
                  <c:v>1.9549370444002623E-2</c:v>
                </c:pt>
                <c:pt idx="54">
                  <c:v>-1.202469938251538E-2</c:v>
                </c:pt>
                <c:pt idx="55">
                  <c:v>6.2500000000000888E-3</c:v>
                </c:pt>
                <c:pt idx="56">
                  <c:v>-5.884275907159231E-3</c:v>
                </c:pt>
                <c:pt idx="57">
                  <c:v>-1.7757316672147305E-2</c:v>
                </c:pt>
                <c:pt idx="58">
                  <c:v>-1.1550050217609686E-2</c:v>
                </c:pt>
                <c:pt idx="59">
                  <c:v>-9.6528365791702653E-3</c:v>
                </c:pt>
                <c:pt idx="60">
                  <c:v>8.5499316005477333E-4</c:v>
                </c:pt>
                <c:pt idx="61">
                  <c:v>9.0551853750213684E-3</c:v>
                </c:pt>
                <c:pt idx="62">
                  <c:v>1.6931933626818108E-4</c:v>
                </c:pt>
                <c:pt idx="63">
                  <c:v>0</c:v>
                </c:pt>
                <c:pt idx="64">
                  <c:v>0</c:v>
                </c:pt>
                <c:pt idx="65">
                  <c:v>1.1850347045876397E-3</c:v>
                </c:pt>
                <c:pt idx="66">
                  <c:v>-3.5508961785593041E-3</c:v>
                </c:pt>
                <c:pt idx="67">
                  <c:v>1.9175292720176484E-2</c:v>
                </c:pt>
                <c:pt idx="68">
                  <c:v>-2.4975024975025795E-3</c:v>
                </c:pt>
                <c:pt idx="69">
                  <c:v>8.5127691537305594E-3</c:v>
                </c:pt>
                <c:pt idx="70">
                  <c:v>4.9652432969216065E-3</c:v>
                </c:pt>
                <c:pt idx="71">
                  <c:v>-6.9169960474307901E-3</c:v>
                </c:pt>
                <c:pt idx="72">
                  <c:v>1.1608623548921893E-2</c:v>
                </c:pt>
                <c:pt idx="73">
                  <c:v>5.5737704918032982E-3</c:v>
                </c:pt>
                <c:pt idx="74">
                  <c:v>2.934463645255958E-3</c:v>
                </c:pt>
                <c:pt idx="75">
                  <c:v>9.42782834850453E-3</c:v>
                </c:pt>
                <c:pt idx="76">
                  <c:v>1.6103059581320522E-3</c:v>
                </c:pt>
                <c:pt idx="77">
                  <c:v>4.823151125401548E-4</c:v>
                </c:pt>
                <c:pt idx="78">
                  <c:v>7.5526273501527186E-3</c:v>
                </c:pt>
                <c:pt idx="79">
                  <c:v>1.0526315789473717E-2</c:v>
                </c:pt>
                <c:pt idx="80">
                  <c:v>8.6805555555555802E-3</c:v>
                </c:pt>
                <c:pt idx="81">
                  <c:v>-1.3143483023001057E-2</c:v>
                </c:pt>
                <c:pt idx="82">
                  <c:v>6.1836055176787141E-3</c:v>
                </c:pt>
                <c:pt idx="83">
                  <c:v>-6.3031831074692457E-3</c:v>
                </c:pt>
                <c:pt idx="84">
                  <c:v>1.2686330478908214E-3</c:v>
                </c:pt>
                <c:pt idx="85">
                  <c:v>0</c:v>
                </c:pt>
                <c:pt idx="86">
                  <c:v>3.6426987646498432E-3</c:v>
                </c:pt>
                <c:pt idx="87">
                  <c:v>-4.8919046867602622E-3</c:v>
                </c:pt>
                <c:pt idx="88">
                  <c:v>-7.9289565493179115E-4</c:v>
                </c:pt>
                <c:pt idx="89">
                  <c:v>3.4915092842406903E-3</c:v>
                </c:pt>
                <c:pt idx="90">
                  <c:v>-5.6934999209237169E-3</c:v>
                </c:pt>
                <c:pt idx="91">
                  <c:v>5.2489263559727384E-3</c:v>
                </c:pt>
                <c:pt idx="92">
                  <c:v>-9.1772151898735776E-3</c:v>
                </c:pt>
                <c:pt idx="93">
                  <c:v>4.7908016608113613E-3</c:v>
                </c:pt>
                <c:pt idx="94">
                  <c:v>1.2714558169104606E-3</c:v>
                </c:pt>
                <c:pt idx="95">
                  <c:v>8.8888888888889461E-3</c:v>
                </c:pt>
                <c:pt idx="96">
                  <c:v>-2.4543738200125786E-2</c:v>
                </c:pt>
                <c:pt idx="97">
                  <c:v>-7.9032258064516414E-3</c:v>
                </c:pt>
                <c:pt idx="98">
                  <c:v>-2.454885384490324E-2</c:v>
                </c:pt>
                <c:pt idx="99">
                  <c:v>-7.3333333333333361E-2</c:v>
                </c:pt>
                <c:pt idx="100">
                  <c:v>6.8345323741008102E-3</c:v>
                </c:pt>
                <c:pt idx="101">
                  <c:v>-1.7506252232940334E-2</c:v>
                </c:pt>
                <c:pt idx="102">
                  <c:v>-9.2727272727273213E-3</c:v>
                </c:pt>
                <c:pt idx="103">
                  <c:v>-3.1748944760506492E-2</c:v>
                </c:pt>
                <c:pt idx="104">
                  <c:v>-3.2410917361637481E-2</c:v>
                </c:pt>
                <c:pt idx="105">
                  <c:v>-4.0940254652301777E-2</c:v>
                </c:pt>
                <c:pt idx="106">
                  <c:v>2.9820261437908391E-2</c:v>
                </c:pt>
                <c:pt idx="107">
                  <c:v>-2.5783419278063713E-3</c:v>
                </c:pt>
                <c:pt idx="108">
                  <c:v>3.3008550407635839E-2</c:v>
                </c:pt>
                <c:pt idx="109">
                  <c:v>-1.9249278152078109E-4</c:v>
                </c:pt>
                <c:pt idx="110">
                  <c:v>-3.8313438582980308E-2</c:v>
                </c:pt>
                <c:pt idx="111">
                  <c:v>-5.2052052052051767E-3</c:v>
                </c:pt>
                <c:pt idx="112">
                  <c:v>-1.1873616421815281E-2</c:v>
                </c:pt>
                <c:pt idx="113">
                  <c:v>-1.2219959266802527E-2</c:v>
                </c:pt>
                <c:pt idx="114">
                  <c:v>6.6391752577319663E-2</c:v>
                </c:pt>
                <c:pt idx="115">
                  <c:v>-5.8004640371234206E-4</c:v>
                </c:pt>
                <c:pt idx="116">
                  <c:v>5.2234474753336535E-3</c:v>
                </c:pt>
                <c:pt idx="117">
                  <c:v>-1.5396458814472824E-3</c:v>
                </c:pt>
                <c:pt idx="118">
                  <c:v>-1.792598303777948E-2</c:v>
                </c:pt>
                <c:pt idx="119">
                  <c:v>2.3552502453385582E-3</c:v>
                </c:pt>
                <c:pt idx="120">
                  <c:v>4.8952418249459395E-3</c:v>
                </c:pt>
                <c:pt idx="121">
                  <c:v>1.8511301636788824E-2</c:v>
                </c:pt>
                <c:pt idx="122">
                  <c:v>-1.9705375932657532E-2</c:v>
                </c:pt>
                <c:pt idx="123">
                  <c:v>1.0148321623731471E-2</c:v>
                </c:pt>
                <c:pt idx="124">
                  <c:v>-3.2457496136012343E-2</c:v>
                </c:pt>
                <c:pt idx="125">
                  <c:v>-1.0383386581469534E-2</c:v>
                </c:pt>
                <c:pt idx="126">
                  <c:v>-1.5334947538337418E-2</c:v>
                </c:pt>
                <c:pt idx="127">
                  <c:v>1.9672131147540961E-2</c:v>
                </c:pt>
                <c:pt idx="128">
                  <c:v>-6.0289389067524901E-4</c:v>
                </c:pt>
                <c:pt idx="129">
                  <c:v>-7.2390910918961326E-3</c:v>
                </c:pt>
                <c:pt idx="130">
                  <c:v>2.0457767875227795E-2</c:v>
                </c:pt>
                <c:pt idx="131">
                  <c:v>4.9622866216751937E-3</c:v>
                </c:pt>
                <c:pt idx="132">
                  <c:v>1.3233260912502542E-2</c:v>
                </c:pt>
                <c:pt idx="133">
                  <c:v>-1.3645224171539017E-3</c:v>
                </c:pt>
                <c:pt idx="134">
                  <c:v>1.9519812609798404E-3</c:v>
                </c:pt>
                <c:pt idx="135">
                  <c:v>-1.5975063315799676E-2</c:v>
                </c:pt>
                <c:pt idx="136">
                  <c:v>-1.9996040388041925E-2</c:v>
                </c:pt>
                <c:pt idx="137">
                  <c:v>-1.1717171717171682E-2</c:v>
                </c:pt>
                <c:pt idx="138">
                  <c:v>5.9280457890433791E-3</c:v>
                </c:pt>
                <c:pt idx="139">
                  <c:v>-2.0321072952653729E-3</c:v>
                </c:pt>
                <c:pt idx="140">
                  <c:v>9.9776013031969146E-3</c:v>
                </c:pt>
                <c:pt idx="141">
                  <c:v>-6.6532258064516681E-3</c:v>
                </c:pt>
                <c:pt idx="142">
                  <c:v>-1.6237061091942229E-2</c:v>
                </c:pt>
                <c:pt idx="143">
                  <c:v>-7.4272746028472003E-3</c:v>
                </c:pt>
                <c:pt idx="144">
                  <c:v>-1.8707129494908159E-3</c:v>
                </c:pt>
                <c:pt idx="145">
                  <c:v>3.0820491461891031E-2</c:v>
                </c:pt>
                <c:pt idx="146">
                  <c:v>-1.1515151515151589E-2</c:v>
                </c:pt>
                <c:pt idx="147">
                  <c:v>1.2671162885755205E-2</c:v>
                </c:pt>
                <c:pt idx="148">
                  <c:v>1.2916246215943561E-2</c:v>
                </c:pt>
                <c:pt idx="149">
                  <c:v>8.1689579597528095E-3</c:v>
                </c:pt>
                <c:pt idx="150">
                  <c:v>4.1106719367588918E-2</c:v>
                </c:pt>
                <c:pt idx="151">
                  <c:v>-4.5937737281700808E-2</c:v>
                </c:pt>
                <c:pt idx="152">
                  <c:v>-3.859928372463195E-2</c:v>
                </c:pt>
                <c:pt idx="153">
                  <c:v>1.2003311258278027E-2</c:v>
                </c:pt>
                <c:pt idx="154">
                  <c:v>-2.0449897750510759E-3</c:v>
                </c:pt>
                <c:pt idx="155">
                  <c:v>0</c:v>
                </c:pt>
                <c:pt idx="156">
                  <c:v>-1.2090163934426301E-2</c:v>
                </c:pt>
                <c:pt idx="157">
                  <c:v>-1.0578718108276375E-2</c:v>
                </c:pt>
                <c:pt idx="158">
                  <c:v>-3.6477987421383529E-2</c:v>
                </c:pt>
                <c:pt idx="159">
                  <c:v>-1.6536118363794761E-2</c:v>
                </c:pt>
                <c:pt idx="160">
                  <c:v>-8.8495575221236855E-3</c:v>
                </c:pt>
                <c:pt idx="161">
                  <c:v>0</c:v>
                </c:pt>
                <c:pt idx="162">
                  <c:v>-1.8080357142857273E-2</c:v>
                </c:pt>
                <c:pt idx="163">
                  <c:v>-7.7290293248465369E-3</c:v>
                </c:pt>
                <c:pt idx="164">
                  <c:v>-6.1855670103092564E-3</c:v>
                </c:pt>
                <c:pt idx="165">
                  <c:v>3.3886583679114901E-2</c:v>
                </c:pt>
                <c:pt idx="166">
                  <c:v>-1.4269788182831644E-2</c:v>
                </c:pt>
                <c:pt idx="167">
                  <c:v>-4.7500565482921919E-3</c:v>
                </c:pt>
                <c:pt idx="168">
                  <c:v>1.5909090909089763E-3</c:v>
                </c:pt>
                <c:pt idx="169">
                  <c:v>-2.269117313365987E-4</c:v>
                </c:pt>
                <c:pt idx="170">
                  <c:v>-1.0894235133908303E-2</c:v>
                </c:pt>
                <c:pt idx="171">
                  <c:v>1.3308857273979013E-2</c:v>
                </c:pt>
                <c:pt idx="172">
                  <c:v>-2.3550724637681153E-2</c:v>
                </c:pt>
                <c:pt idx="173">
                  <c:v>-1.3218923933209781E-2</c:v>
                </c:pt>
                <c:pt idx="174">
                  <c:v>2.0446533490011687E-2</c:v>
                </c:pt>
                <c:pt idx="175">
                  <c:v>5.1819438046983191E-2</c:v>
                </c:pt>
                <c:pt idx="176">
                  <c:v>2.1020363477118442E-2</c:v>
                </c:pt>
                <c:pt idx="177">
                  <c:v>-1.3510615483594335E-2</c:v>
                </c:pt>
                <c:pt idx="178">
                  <c:v>-1.6304347826086807E-2</c:v>
                </c:pt>
                <c:pt idx="179">
                  <c:v>4.5303867403314824E-2</c:v>
                </c:pt>
                <c:pt idx="180">
                  <c:v>-1.5856236786469413E-2</c:v>
                </c:pt>
                <c:pt idx="181">
                  <c:v>5.3705692803436289E-3</c:v>
                </c:pt>
                <c:pt idx="182">
                  <c:v>-4.7008547008545731E-3</c:v>
                </c:pt>
                <c:pt idx="183">
                  <c:v>6.440532417346434E-3</c:v>
                </c:pt>
                <c:pt idx="184">
                  <c:v>2.325085324232079E-2</c:v>
                </c:pt>
                <c:pt idx="185">
                  <c:v>-1.2507817385865039E-3</c:v>
                </c:pt>
                <c:pt idx="186">
                  <c:v>1.3358380296389027E-2</c:v>
                </c:pt>
                <c:pt idx="187">
                  <c:v>-4.9433573635427885E-3</c:v>
                </c:pt>
                <c:pt idx="188">
                  <c:v>1.3661767749948206E-2</c:v>
                </c:pt>
                <c:pt idx="189">
                  <c:v>-2.1033285685113423E-2</c:v>
                </c:pt>
                <c:pt idx="190">
                  <c:v>3.0454735085523765E-2</c:v>
                </c:pt>
                <c:pt idx="191">
                  <c:v>-1.5182186234817818E-2</c:v>
                </c:pt>
                <c:pt idx="192">
                  <c:v>-1.1716341212744119E-2</c:v>
                </c:pt>
                <c:pt idx="193">
                  <c:v>-8.4442595673876797E-2</c:v>
                </c:pt>
                <c:pt idx="194">
                  <c:v>-3.9073148568832261E-2</c:v>
                </c:pt>
                <c:pt idx="195">
                  <c:v>-3.3096926713948038E-3</c:v>
                </c:pt>
                <c:pt idx="196">
                  <c:v>5.455407969639392E-3</c:v>
                </c:pt>
                <c:pt idx="197">
                  <c:v>2.146732719981137E-2</c:v>
                </c:pt>
                <c:pt idx="198">
                  <c:v>-3.0715935334872935E-2</c:v>
                </c:pt>
                <c:pt idx="199">
                  <c:v>-3.2642363593042734E-2</c:v>
                </c:pt>
                <c:pt idx="200">
                  <c:v>2.192118226600992E-2</c:v>
                </c:pt>
                <c:pt idx="201">
                  <c:v>5.3024825259098129E-3</c:v>
                </c:pt>
                <c:pt idx="202">
                  <c:v>-2.4694317909374375E-2</c:v>
                </c:pt>
                <c:pt idx="203">
                  <c:v>-3.9331366764995268E-3</c:v>
                </c:pt>
                <c:pt idx="204">
                  <c:v>7.6505429417572657E-3</c:v>
                </c:pt>
                <c:pt idx="205">
                  <c:v>1.3960323291697163E-2</c:v>
                </c:pt>
                <c:pt idx="206">
                  <c:v>-1.1352657004830902E-2</c:v>
                </c:pt>
                <c:pt idx="207">
                  <c:v>-3.2983141949670114E-2</c:v>
                </c:pt>
                <c:pt idx="208">
                  <c:v>2.6275896917633546E-3</c:v>
                </c:pt>
                <c:pt idx="209">
                  <c:v>-8.3660921278096989E-3</c:v>
                </c:pt>
                <c:pt idx="210">
                  <c:v>3.049400284609316E-4</c:v>
                </c:pt>
                <c:pt idx="211">
                  <c:v>-3.4346103038309095E-2</c:v>
                </c:pt>
                <c:pt idx="212">
                  <c:v>2.7675470903925081E-2</c:v>
                </c:pt>
                <c:pt idx="213">
                  <c:v>-7.8844972353061538E-3</c:v>
                </c:pt>
                <c:pt idx="214">
                  <c:v>3.0343688719166151E-2</c:v>
                </c:pt>
                <c:pt idx="215">
                  <c:v>-2.3039166583190829E-3</c:v>
                </c:pt>
                <c:pt idx="216">
                  <c:v>-1.9578313253011959E-2</c:v>
                </c:pt>
                <c:pt idx="217">
                  <c:v>1.679467485919095E-2</c:v>
                </c:pt>
                <c:pt idx="218">
                  <c:v>1.0424010474368028E-2</c:v>
                </c:pt>
                <c:pt idx="219">
                  <c:v>-1.510092200348867E-2</c:v>
                </c:pt>
                <c:pt idx="220">
                  <c:v>1.2802347940491954E-2</c:v>
                </c:pt>
                <c:pt idx="221">
                  <c:v>2.67299525355984E-2</c:v>
                </c:pt>
                <c:pt idx="222">
                  <c:v>-1.2652068126520755E-2</c:v>
                </c:pt>
                <c:pt idx="223">
                  <c:v>-1.1582060128141891E-2</c:v>
                </c:pt>
                <c:pt idx="224">
                  <c:v>-2.2587883320867697E-2</c:v>
                </c:pt>
                <c:pt idx="225">
                  <c:v>2.157943067033985E-2</c:v>
                </c:pt>
                <c:pt idx="226">
                  <c:v>-1.1835205992509423E-2</c:v>
                </c:pt>
                <c:pt idx="227">
                  <c:v>-1.2633919547200279E-2</c:v>
                </c:pt>
                <c:pt idx="228">
                  <c:v>-1.7606715119254823E-2</c:v>
                </c:pt>
                <c:pt idx="229">
                  <c:v>3.5427737834738959E-3</c:v>
                </c:pt>
                <c:pt idx="230">
                  <c:v>-2.4608036548644963E-2</c:v>
                </c:pt>
                <c:pt idx="231">
                  <c:v>2.8315946348733245E-2</c:v>
                </c:pt>
                <c:pt idx="232">
                  <c:v>-1.0351966873700658E-4</c:v>
                </c:pt>
                <c:pt idx="233">
                  <c:v>1.0560099389170796E-2</c:v>
                </c:pt>
                <c:pt idx="234">
                  <c:v>4.5231021411740846E-2</c:v>
                </c:pt>
                <c:pt idx="235">
                  <c:v>-4.9007596177419455E-4</c:v>
                </c:pt>
                <c:pt idx="236">
                  <c:v>7.1095856827654291E-3</c:v>
                </c:pt>
                <c:pt idx="237">
                  <c:v>-1.0467380720545094E-2</c:v>
                </c:pt>
                <c:pt idx="238">
                  <c:v>7.6260762607625043E-3</c:v>
                </c:pt>
                <c:pt idx="239">
                  <c:v>3.1494140625E-2</c:v>
                </c:pt>
                <c:pt idx="240">
                  <c:v>-2.2958579881656727E-2</c:v>
                </c:pt>
                <c:pt idx="241">
                  <c:v>7.9941860465115866E-3</c:v>
                </c:pt>
                <c:pt idx="242">
                  <c:v>-5.1478010093727322E-2</c:v>
                </c:pt>
                <c:pt idx="243">
                  <c:v>4.3579608796999736E-3</c:v>
                </c:pt>
                <c:pt idx="244">
                  <c:v>-2.1392532795156405E-2</c:v>
                </c:pt>
                <c:pt idx="245">
                  <c:v>-2.8871932357187324E-3</c:v>
                </c:pt>
                <c:pt idx="246">
                  <c:v>4.084798345398144E-2</c:v>
                </c:pt>
                <c:pt idx="247">
                  <c:v>9.4386487829112298E-3</c:v>
                </c:pt>
                <c:pt idx="248">
                  <c:v>-8.8582677165355284E-3</c:v>
                </c:pt>
                <c:pt idx="249">
                  <c:v>-2.0357497517378254E-2</c:v>
                </c:pt>
                <c:pt idx="250">
                  <c:v>6.0821084642677103E-3</c:v>
                </c:pt>
                <c:pt idx="251">
                  <c:v>1.7128463476070444E-2</c:v>
                </c:pt>
                <c:pt idx="252">
                  <c:v>-3.6651807825656246E-2</c:v>
                </c:pt>
                <c:pt idx="253">
                  <c:v>-1.6863753213367638E-2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-1.6734651187113592E-3</c:v>
                </c:pt>
                <c:pt idx="258">
                  <c:v>1.6134101623886732E-2</c:v>
                </c:pt>
                <c:pt idx="25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09208"/>
        <c:axId val="193109600"/>
      </c:lineChart>
      <c:dateAx>
        <c:axId val="1931092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109600"/>
        <c:crosses val="autoZero"/>
        <c:auto val="1"/>
        <c:lblOffset val="100"/>
        <c:baseTimeUnit val="days"/>
      </c:dateAx>
      <c:valAx>
        <c:axId val="19310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10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28573</xdr:colOff>
      <xdr:row>1</xdr:row>
      <xdr:rowOff>176211</xdr:rowOff>
    </xdr:from>
    <xdr:to>
      <xdr:col>22</xdr:col>
      <xdr:colOff>9524</xdr:colOff>
      <xdr:row>19</xdr:row>
      <xdr:rowOff>161924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9524</xdr:colOff>
      <xdr:row>21</xdr:row>
      <xdr:rowOff>9525</xdr:rowOff>
    </xdr:from>
    <xdr:to>
      <xdr:col>22</xdr:col>
      <xdr:colOff>19050</xdr:colOff>
      <xdr:row>41</xdr:row>
      <xdr:rowOff>104774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581025</xdr:colOff>
      <xdr:row>2</xdr:row>
      <xdr:rowOff>14287</xdr:rowOff>
    </xdr:from>
    <xdr:to>
      <xdr:col>26</xdr:col>
      <xdr:colOff>466725</xdr:colOff>
      <xdr:row>16</xdr:row>
      <xdr:rowOff>90487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676275</xdr:colOff>
      <xdr:row>18</xdr:row>
      <xdr:rowOff>14287</xdr:rowOff>
    </xdr:from>
    <xdr:to>
      <xdr:col>26</xdr:col>
      <xdr:colOff>76200</xdr:colOff>
      <xdr:row>39</xdr:row>
      <xdr:rowOff>104775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352424</xdr:colOff>
      <xdr:row>1</xdr:row>
      <xdr:rowOff>152399</xdr:rowOff>
    </xdr:from>
    <xdr:to>
      <xdr:col>22</xdr:col>
      <xdr:colOff>228600</xdr:colOff>
      <xdr:row>36</xdr:row>
      <xdr:rowOff>123824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6</xdr:row>
      <xdr:rowOff>76200</xdr:rowOff>
    </xdr:from>
    <xdr:to>
      <xdr:col>15</xdr:col>
      <xdr:colOff>333374</xdr:colOff>
      <xdr:row>28</xdr:row>
      <xdr:rowOff>80962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100011</xdr:colOff>
      <xdr:row>29</xdr:row>
      <xdr:rowOff>128587</xdr:rowOff>
    </xdr:from>
    <xdr:to>
      <xdr:col>15</xdr:col>
      <xdr:colOff>352424</xdr:colOff>
      <xdr:row>56</xdr:row>
      <xdr:rowOff>142875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40"/>
  <sheetViews>
    <sheetView topLeftCell="A76" workbookViewId="0">
      <selection activeCell="L2" sqref="L2"/>
    </sheetView>
  </sheetViews>
  <sheetFormatPr defaultRowHeight="15" x14ac:dyDescent="0.25"/>
  <cols>
    <col min="1" max="1" width="10.7109375" bestFit="1" customWidth="1"/>
    <col min="3" max="3" width="13.5703125" customWidth="1"/>
    <col min="4" max="4" width="15.42578125" customWidth="1"/>
    <col min="8" max="8" width="12.42578125" customWidth="1"/>
  </cols>
  <sheetData>
    <row r="1" spans="1:9" x14ac:dyDescent="0.25">
      <c r="B1" s="4" t="s">
        <v>0</v>
      </c>
      <c r="C1" s="5"/>
      <c r="D1" s="5"/>
    </row>
    <row r="2" spans="1:9" x14ac:dyDescent="0.25">
      <c r="A2" s="2">
        <v>42370</v>
      </c>
      <c r="B2" s="1">
        <v>105.26</v>
      </c>
    </row>
    <row r="3" spans="1:9" x14ac:dyDescent="0.25">
      <c r="A3" s="2">
        <v>42373</v>
      </c>
      <c r="B3" s="1">
        <v>105.35</v>
      </c>
      <c r="D3" s="3"/>
      <c r="I3" s="3"/>
    </row>
    <row r="4" spans="1:9" x14ac:dyDescent="0.25">
      <c r="A4" s="2">
        <v>42374</v>
      </c>
      <c r="B4" s="1">
        <v>102.71</v>
      </c>
      <c r="D4" s="3"/>
    </row>
    <row r="5" spans="1:9" x14ac:dyDescent="0.25">
      <c r="A5" s="2">
        <v>42375</v>
      </c>
      <c r="B5" s="1">
        <v>100.7</v>
      </c>
      <c r="D5" s="3"/>
    </row>
    <row r="6" spans="1:9" x14ac:dyDescent="0.25">
      <c r="A6" s="2">
        <v>42376</v>
      </c>
      <c r="B6" s="1">
        <v>96.45</v>
      </c>
      <c r="D6" s="3"/>
    </row>
    <row r="7" spans="1:9" x14ac:dyDescent="0.25">
      <c r="A7" s="2">
        <v>42377</v>
      </c>
      <c r="B7" s="1">
        <v>96.96</v>
      </c>
      <c r="D7" s="3"/>
    </row>
    <row r="8" spans="1:9" x14ac:dyDescent="0.25">
      <c r="A8" s="2">
        <v>42380</v>
      </c>
      <c r="B8" s="1">
        <v>98.53</v>
      </c>
      <c r="D8" s="3"/>
    </row>
    <row r="9" spans="1:9" x14ac:dyDescent="0.25">
      <c r="A9" s="2">
        <v>42381</v>
      </c>
      <c r="B9" s="1">
        <v>99.96</v>
      </c>
      <c r="D9" s="3"/>
    </row>
    <row r="10" spans="1:9" x14ac:dyDescent="0.25">
      <c r="A10" s="2">
        <v>42382</v>
      </c>
      <c r="B10" s="1">
        <v>97.39</v>
      </c>
      <c r="D10" s="3"/>
    </row>
    <row r="11" spans="1:9" x14ac:dyDescent="0.25">
      <c r="A11" s="2">
        <v>42383</v>
      </c>
      <c r="B11" s="1">
        <v>99.52</v>
      </c>
      <c r="D11" s="3"/>
    </row>
    <row r="12" spans="1:9" x14ac:dyDescent="0.25">
      <c r="A12" s="2">
        <v>42384</v>
      </c>
      <c r="B12" s="1">
        <v>97.13</v>
      </c>
      <c r="D12" s="3"/>
    </row>
    <row r="13" spans="1:9" x14ac:dyDescent="0.25">
      <c r="A13" s="2">
        <v>42387</v>
      </c>
      <c r="B13" s="1">
        <v>97.13</v>
      </c>
      <c r="D13" s="3"/>
    </row>
    <row r="14" spans="1:9" x14ac:dyDescent="0.25">
      <c r="A14" s="2">
        <v>42388</v>
      </c>
      <c r="B14" s="1">
        <v>96.66</v>
      </c>
      <c r="D14" s="3"/>
    </row>
    <row r="15" spans="1:9" x14ac:dyDescent="0.25">
      <c r="A15" s="2">
        <v>42389</v>
      </c>
      <c r="B15" s="1">
        <v>96.79</v>
      </c>
      <c r="D15" s="3"/>
    </row>
    <row r="16" spans="1:9" x14ac:dyDescent="0.25">
      <c r="A16" s="2">
        <v>42390</v>
      </c>
      <c r="B16" s="1">
        <v>96.3</v>
      </c>
      <c r="D16" s="3"/>
    </row>
    <row r="17" spans="1:4" x14ac:dyDescent="0.25">
      <c r="A17" s="2">
        <v>42391</v>
      </c>
      <c r="B17" s="1">
        <v>101.42</v>
      </c>
      <c r="D17" s="3"/>
    </row>
    <row r="18" spans="1:4" x14ac:dyDescent="0.25">
      <c r="A18" s="2">
        <v>42394</v>
      </c>
      <c r="B18" s="1">
        <v>99.44</v>
      </c>
      <c r="D18" s="3"/>
    </row>
    <row r="19" spans="1:4" x14ac:dyDescent="0.25">
      <c r="A19" s="2">
        <v>42395</v>
      </c>
      <c r="B19" s="1">
        <v>99.99</v>
      </c>
      <c r="D19" s="3"/>
    </row>
    <row r="20" spans="1:4" x14ac:dyDescent="0.25">
      <c r="A20" s="2">
        <v>42396</v>
      </c>
      <c r="B20" s="1">
        <v>93.42</v>
      </c>
      <c r="D20" s="3"/>
    </row>
    <row r="21" spans="1:4" x14ac:dyDescent="0.25">
      <c r="A21" s="2">
        <v>42397</v>
      </c>
      <c r="B21" s="1">
        <v>94.09</v>
      </c>
      <c r="D21" s="3"/>
    </row>
    <row r="22" spans="1:4" x14ac:dyDescent="0.25">
      <c r="A22" s="2">
        <v>42398</v>
      </c>
      <c r="B22" s="1">
        <v>97.34</v>
      </c>
      <c r="D22" s="3"/>
    </row>
    <row r="23" spans="1:4" x14ac:dyDescent="0.25">
      <c r="A23" s="2">
        <v>42401</v>
      </c>
      <c r="B23" s="1">
        <v>96.43</v>
      </c>
      <c r="D23" s="3"/>
    </row>
    <row r="24" spans="1:4" x14ac:dyDescent="0.25">
      <c r="A24" s="2">
        <v>42402</v>
      </c>
      <c r="B24" s="1">
        <v>94.48</v>
      </c>
      <c r="D24" s="3"/>
    </row>
    <row r="25" spans="1:4" x14ac:dyDescent="0.25">
      <c r="A25" s="2">
        <v>42403</v>
      </c>
      <c r="B25" s="1">
        <v>96.35</v>
      </c>
      <c r="D25" s="3"/>
    </row>
    <row r="26" spans="1:4" x14ac:dyDescent="0.25">
      <c r="A26" s="2">
        <v>42404</v>
      </c>
      <c r="B26" s="1">
        <v>96.6</v>
      </c>
      <c r="D26" s="3"/>
    </row>
    <row r="27" spans="1:4" x14ac:dyDescent="0.25">
      <c r="A27" s="2">
        <v>42405</v>
      </c>
      <c r="B27" s="1">
        <v>94.02</v>
      </c>
      <c r="D27" s="3"/>
    </row>
    <row r="28" spans="1:4" x14ac:dyDescent="0.25">
      <c r="A28" s="2">
        <v>42408</v>
      </c>
      <c r="B28" s="1">
        <v>95.01</v>
      </c>
      <c r="D28" s="3"/>
    </row>
    <row r="29" spans="1:4" x14ac:dyDescent="0.25">
      <c r="A29" s="2">
        <v>42409</v>
      </c>
      <c r="B29" s="1">
        <v>94.99</v>
      </c>
      <c r="D29" s="3"/>
    </row>
    <row r="30" spans="1:4" x14ac:dyDescent="0.25">
      <c r="A30" s="2">
        <v>42410</v>
      </c>
      <c r="B30" s="1">
        <v>94.27</v>
      </c>
      <c r="D30" s="3"/>
    </row>
    <row r="31" spans="1:4" x14ac:dyDescent="0.25">
      <c r="A31" s="2">
        <v>42411</v>
      </c>
      <c r="B31" s="1">
        <v>93.7</v>
      </c>
      <c r="D31" s="3"/>
    </row>
    <row r="32" spans="1:4" x14ac:dyDescent="0.25">
      <c r="A32" s="2">
        <v>42412</v>
      </c>
      <c r="B32" s="1">
        <v>93.99</v>
      </c>
      <c r="D32" s="3"/>
    </row>
    <row r="33" spans="1:4" x14ac:dyDescent="0.25">
      <c r="A33" s="2">
        <v>42415</v>
      </c>
      <c r="B33" s="1">
        <v>93.99</v>
      </c>
      <c r="D33" s="3"/>
    </row>
    <row r="34" spans="1:4" x14ac:dyDescent="0.25">
      <c r="A34" s="2">
        <v>42416</v>
      </c>
      <c r="B34" s="1">
        <v>96.64</v>
      </c>
      <c r="D34" s="3"/>
    </row>
    <row r="35" spans="1:4" x14ac:dyDescent="0.25">
      <c r="A35" s="2">
        <v>42417</v>
      </c>
      <c r="B35" s="1">
        <v>98.12</v>
      </c>
      <c r="D35" s="3"/>
    </row>
    <row r="36" spans="1:4" x14ac:dyDescent="0.25">
      <c r="A36" s="2">
        <v>42418</v>
      </c>
      <c r="B36" s="1">
        <v>96.26</v>
      </c>
      <c r="D36" s="3"/>
    </row>
    <row r="37" spans="1:4" x14ac:dyDescent="0.25">
      <c r="A37" s="2">
        <v>42419</v>
      </c>
      <c r="B37" s="1">
        <v>96.04</v>
      </c>
      <c r="D37" s="3"/>
    </row>
    <row r="38" spans="1:4" x14ac:dyDescent="0.25">
      <c r="A38" s="2">
        <v>42422</v>
      </c>
      <c r="B38" s="1">
        <v>96.88</v>
      </c>
      <c r="D38" s="3"/>
    </row>
    <row r="39" spans="1:4" x14ac:dyDescent="0.25">
      <c r="A39" s="2">
        <v>42423</v>
      </c>
      <c r="B39" s="1">
        <v>94.69</v>
      </c>
      <c r="D39" s="3"/>
    </row>
    <row r="40" spans="1:4" x14ac:dyDescent="0.25">
      <c r="A40" s="2">
        <v>42424</v>
      </c>
      <c r="B40" s="1">
        <v>96.1</v>
      </c>
      <c r="D40" s="3"/>
    </row>
    <row r="41" spans="1:4" x14ac:dyDescent="0.25">
      <c r="A41" s="2">
        <v>42425</v>
      </c>
      <c r="B41" s="1">
        <v>96.76</v>
      </c>
      <c r="D41" s="3"/>
    </row>
    <row r="42" spans="1:4" x14ac:dyDescent="0.25">
      <c r="A42" s="2">
        <v>42426</v>
      </c>
      <c r="B42" s="1">
        <v>96.91</v>
      </c>
      <c r="D42" s="3"/>
    </row>
    <row r="43" spans="1:4" x14ac:dyDescent="0.25">
      <c r="A43" s="2">
        <v>42429</v>
      </c>
      <c r="B43" s="1">
        <v>96.69</v>
      </c>
      <c r="D43" s="3"/>
    </row>
    <row r="44" spans="1:4" x14ac:dyDescent="0.25">
      <c r="A44" s="2">
        <v>42430</v>
      </c>
      <c r="B44" s="1">
        <v>100.53</v>
      </c>
      <c r="D44" s="3"/>
    </row>
    <row r="45" spans="1:4" x14ac:dyDescent="0.25">
      <c r="A45" s="2">
        <v>42431</v>
      </c>
      <c r="B45" s="1">
        <v>100.75</v>
      </c>
      <c r="D45" s="3"/>
    </row>
    <row r="46" spans="1:4" x14ac:dyDescent="0.25">
      <c r="A46" s="2">
        <v>42432</v>
      </c>
      <c r="B46" s="1">
        <v>101.5</v>
      </c>
      <c r="D46" s="3"/>
    </row>
    <row r="47" spans="1:4" x14ac:dyDescent="0.25">
      <c r="A47" s="2">
        <v>42433</v>
      </c>
      <c r="B47" s="1">
        <v>103.01</v>
      </c>
      <c r="D47" s="3"/>
    </row>
    <row r="48" spans="1:4" x14ac:dyDescent="0.25">
      <c r="A48" s="2">
        <v>42436</v>
      </c>
      <c r="B48" s="1">
        <v>101.87</v>
      </c>
      <c r="D48" s="3"/>
    </row>
    <row r="49" spans="1:4" x14ac:dyDescent="0.25">
      <c r="A49" s="2">
        <v>42437</v>
      </c>
      <c r="B49" s="1">
        <v>101.03</v>
      </c>
      <c r="D49" s="3"/>
    </row>
    <row r="50" spans="1:4" x14ac:dyDescent="0.25">
      <c r="A50" s="2">
        <v>42438</v>
      </c>
      <c r="B50" s="1">
        <v>101.12</v>
      </c>
      <c r="D50" s="3"/>
    </row>
    <row r="51" spans="1:4" x14ac:dyDescent="0.25">
      <c r="A51" s="2">
        <v>42439</v>
      </c>
      <c r="B51" s="1">
        <v>101.17</v>
      </c>
      <c r="D51" s="3"/>
    </row>
    <row r="52" spans="1:4" x14ac:dyDescent="0.25">
      <c r="A52" s="2">
        <v>42440</v>
      </c>
      <c r="B52" s="1">
        <v>102.26</v>
      </c>
      <c r="D52" s="3"/>
    </row>
    <row r="53" spans="1:4" x14ac:dyDescent="0.25">
      <c r="A53" s="2">
        <v>42443</v>
      </c>
      <c r="B53" s="1">
        <v>102.52</v>
      </c>
      <c r="D53" s="3"/>
    </row>
    <row r="54" spans="1:4" x14ac:dyDescent="0.25">
      <c r="A54" s="2">
        <v>42444</v>
      </c>
      <c r="B54" s="1">
        <v>104.58</v>
      </c>
      <c r="D54" s="3"/>
    </row>
    <row r="55" spans="1:4" x14ac:dyDescent="0.25">
      <c r="A55" s="2">
        <v>42445</v>
      </c>
      <c r="B55" s="1">
        <v>105.97</v>
      </c>
      <c r="D55" s="3"/>
    </row>
    <row r="56" spans="1:4" x14ac:dyDescent="0.25">
      <c r="A56" s="2">
        <v>42446</v>
      </c>
      <c r="B56" s="1">
        <v>105.8</v>
      </c>
      <c r="D56" s="3"/>
    </row>
    <row r="57" spans="1:4" x14ac:dyDescent="0.25">
      <c r="A57" s="2">
        <v>42447</v>
      </c>
      <c r="B57" s="1">
        <v>105.92</v>
      </c>
      <c r="D57" s="3"/>
    </row>
    <row r="58" spans="1:4" x14ac:dyDescent="0.25">
      <c r="A58" s="2">
        <v>42450</v>
      </c>
      <c r="B58" s="1">
        <v>105.91</v>
      </c>
      <c r="D58" s="3"/>
    </row>
    <row r="59" spans="1:4" x14ac:dyDescent="0.25">
      <c r="A59" s="2">
        <v>42451</v>
      </c>
      <c r="B59" s="1">
        <v>106.72</v>
      </c>
      <c r="D59" s="3"/>
    </row>
    <row r="60" spans="1:4" x14ac:dyDescent="0.25">
      <c r="A60" s="2">
        <v>42452</v>
      </c>
      <c r="B60" s="1">
        <v>106.13</v>
      </c>
      <c r="D60" s="3"/>
    </row>
    <row r="61" spans="1:4" x14ac:dyDescent="0.25">
      <c r="A61" s="2">
        <v>42453</v>
      </c>
      <c r="B61" s="1">
        <v>105.67</v>
      </c>
      <c r="D61" s="3"/>
    </row>
    <row r="62" spans="1:4" x14ac:dyDescent="0.25">
      <c r="A62" s="2">
        <v>42454</v>
      </c>
      <c r="B62" s="1">
        <v>105.67</v>
      </c>
      <c r="D62" s="3"/>
    </row>
    <row r="63" spans="1:4" x14ac:dyDescent="0.25">
      <c r="A63" s="2">
        <v>42457</v>
      </c>
      <c r="B63" s="1">
        <v>105.19</v>
      </c>
      <c r="D63" s="3"/>
    </row>
    <row r="64" spans="1:4" x14ac:dyDescent="0.25">
      <c r="A64" s="2">
        <v>42458</v>
      </c>
      <c r="B64" s="1">
        <v>107.68</v>
      </c>
      <c r="D64" s="3"/>
    </row>
    <row r="65" spans="1:4" x14ac:dyDescent="0.25">
      <c r="A65" s="2">
        <v>42459</v>
      </c>
      <c r="B65" s="1">
        <v>109.56</v>
      </c>
      <c r="D65" s="3"/>
    </row>
    <row r="66" spans="1:4" x14ac:dyDescent="0.25">
      <c r="A66" s="2">
        <v>42460</v>
      </c>
      <c r="B66" s="1">
        <v>108.99</v>
      </c>
      <c r="D66" s="3"/>
    </row>
    <row r="67" spans="1:4" x14ac:dyDescent="0.25">
      <c r="A67" s="2">
        <v>42461</v>
      </c>
      <c r="B67" s="1">
        <v>109.99</v>
      </c>
      <c r="D67" s="3"/>
    </row>
    <row r="68" spans="1:4" x14ac:dyDescent="0.25">
      <c r="A68" s="2">
        <v>42464</v>
      </c>
      <c r="B68" s="1">
        <v>111.12</v>
      </c>
      <c r="D68" s="3"/>
    </row>
    <row r="69" spans="1:4" x14ac:dyDescent="0.25">
      <c r="A69" s="2">
        <v>42465</v>
      </c>
      <c r="B69" s="1">
        <v>109.81</v>
      </c>
      <c r="D69" s="3"/>
    </row>
    <row r="70" spans="1:4" x14ac:dyDescent="0.25">
      <c r="A70" s="2">
        <v>42466</v>
      </c>
      <c r="B70" s="1">
        <v>110.96</v>
      </c>
      <c r="D70" s="3"/>
    </row>
    <row r="71" spans="1:4" x14ac:dyDescent="0.25">
      <c r="A71" s="2">
        <v>42467</v>
      </c>
      <c r="B71" s="1">
        <v>108.54</v>
      </c>
      <c r="D71" s="3"/>
    </row>
    <row r="72" spans="1:4" x14ac:dyDescent="0.25">
      <c r="A72" s="2">
        <v>42468</v>
      </c>
      <c r="B72" s="1">
        <v>108.66</v>
      </c>
      <c r="D72" s="3"/>
    </row>
    <row r="73" spans="1:4" x14ac:dyDescent="0.25">
      <c r="A73" s="2">
        <v>42471</v>
      </c>
      <c r="B73" s="1">
        <v>109.02</v>
      </c>
      <c r="D73" s="3"/>
    </row>
    <row r="74" spans="1:4" x14ac:dyDescent="0.25">
      <c r="A74" s="2">
        <v>42472</v>
      </c>
      <c r="B74" s="1">
        <v>110.44</v>
      </c>
      <c r="D74" s="3"/>
    </row>
    <row r="75" spans="1:4" x14ac:dyDescent="0.25">
      <c r="A75" s="2">
        <v>42473</v>
      </c>
      <c r="B75" s="1">
        <v>112.04</v>
      </c>
      <c r="D75" s="3"/>
    </row>
    <row r="76" spans="1:4" x14ac:dyDescent="0.25">
      <c r="A76" s="2">
        <v>42474</v>
      </c>
      <c r="B76" s="1">
        <v>112.1</v>
      </c>
      <c r="D76" s="3"/>
    </row>
    <row r="77" spans="1:4" x14ac:dyDescent="0.25">
      <c r="A77" s="2">
        <v>42475</v>
      </c>
      <c r="B77" s="1">
        <v>109.85</v>
      </c>
      <c r="D77" s="3"/>
    </row>
    <row r="78" spans="1:4" x14ac:dyDescent="0.25">
      <c r="A78" s="2">
        <v>42478</v>
      </c>
      <c r="B78" s="1">
        <v>107.48</v>
      </c>
      <c r="D78" s="3"/>
    </row>
    <row r="79" spans="1:4" x14ac:dyDescent="0.25">
      <c r="A79" s="2">
        <v>42479</v>
      </c>
      <c r="B79" s="1">
        <v>106.91</v>
      </c>
      <c r="D79" s="3"/>
    </row>
    <row r="80" spans="1:4" x14ac:dyDescent="0.25">
      <c r="A80" s="2">
        <v>42480</v>
      </c>
      <c r="B80" s="1">
        <v>107.13</v>
      </c>
      <c r="D80" s="3"/>
    </row>
    <row r="81" spans="1:4" x14ac:dyDescent="0.25">
      <c r="A81" s="2">
        <v>42481</v>
      </c>
      <c r="B81" s="1">
        <v>105.97</v>
      </c>
      <c r="D81" s="3"/>
    </row>
    <row r="82" spans="1:4" x14ac:dyDescent="0.25">
      <c r="A82" s="2">
        <v>42482</v>
      </c>
      <c r="B82" s="1">
        <v>105.68</v>
      </c>
      <c r="D82" s="3"/>
    </row>
    <row r="83" spans="1:4" x14ac:dyDescent="0.25">
      <c r="A83" s="2">
        <v>42485</v>
      </c>
      <c r="B83" s="1">
        <v>105.08</v>
      </c>
      <c r="D83" s="3"/>
    </row>
    <row r="84" spans="1:4" x14ac:dyDescent="0.25">
      <c r="A84" s="2">
        <v>42486</v>
      </c>
      <c r="B84" s="1">
        <v>104.35</v>
      </c>
      <c r="D84" s="3"/>
    </row>
    <row r="85" spans="1:4" x14ac:dyDescent="0.25">
      <c r="A85" s="2">
        <v>42487</v>
      </c>
      <c r="B85" s="1">
        <v>97.82</v>
      </c>
      <c r="D85" s="3"/>
    </row>
    <row r="86" spans="1:4" x14ac:dyDescent="0.25">
      <c r="A86" s="2">
        <v>42488</v>
      </c>
      <c r="B86" s="1">
        <v>94.83</v>
      </c>
      <c r="D86" s="3"/>
    </row>
    <row r="87" spans="1:4" x14ac:dyDescent="0.25">
      <c r="A87" s="2">
        <v>42489</v>
      </c>
      <c r="B87" s="1">
        <v>93.74</v>
      </c>
      <c r="D87" s="3"/>
    </row>
    <row r="88" spans="1:4" x14ac:dyDescent="0.25">
      <c r="A88" s="2">
        <v>42492</v>
      </c>
      <c r="B88" s="1">
        <v>93.64</v>
      </c>
      <c r="D88" s="3"/>
    </row>
    <row r="89" spans="1:4" x14ac:dyDescent="0.25">
      <c r="A89" s="2">
        <v>42493</v>
      </c>
      <c r="B89" s="1">
        <v>95.18</v>
      </c>
      <c r="D89" s="3"/>
    </row>
    <row r="90" spans="1:4" x14ac:dyDescent="0.25">
      <c r="A90" s="2">
        <v>42494</v>
      </c>
      <c r="B90" s="1">
        <v>94.19</v>
      </c>
      <c r="D90" s="3"/>
    </row>
    <row r="91" spans="1:4" x14ac:dyDescent="0.25">
      <c r="A91" s="2">
        <v>42495</v>
      </c>
      <c r="B91" s="1">
        <v>93.24</v>
      </c>
      <c r="D91" s="3"/>
    </row>
    <row r="92" spans="1:4" x14ac:dyDescent="0.25">
      <c r="A92" s="2">
        <v>42496</v>
      </c>
      <c r="B92" s="1">
        <v>92.72</v>
      </c>
      <c r="D92" s="3"/>
    </row>
    <row r="93" spans="1:4" x14ac:dyDescent="0.25">
      <c r="A93" s="2">
        <v>42499</v>
      </c>
      <c r="B93" s="1">
        <v>92.79</v>
      </c>
      <c r="D93" s="3"/>
    </row>
    <row r="94" spans="1:4" x14ac:dyDescent="0.25">
      <c r="A94" s="2">
        <v>42500</v>
      </c>
      <c r="B94" s="1">
        <v>93.42</v>
      </c>
      <c r="D94" s="3"/>
    </row>
    <row r="95" spans="1:4" x14ac:dyDescent="0.25">
      <c r="A95" s="2">
        <v>42501</v>
      </c>
      <c r="B95" s="1">
        <v>92.51</v>
      </c>
      <c r="D95" s="3"/>
    </row>
    <row r="96" spans="1:4" x14ac:dyDescent="0.25">
      <c r="A96" s="2">
        <v>42502</v>
      </c>
      <c r="B96" s="1">
        <v>90.34</v>
      </c>
      <c r="D96" s="3"/>
    </row>
    <row r="97" spans="1:4" x14ac:dyDescent="0.25">
      <c r="A97" s="2">
        <v>42503</v>
      </c>
      <c r="B97" s="1">
        <v>90.52</v>
      </c>
      <c r="D97" s="3"/>
    </row>
    <row r="98" spans="1:4" x14ac:dyDescent="0.25">
      <c r="A98" s="2">
        <v>42506</v>
      </c>
      <c r="B98" s="1">
        <v>93.88</v>
      </c>
      <c r="D98" s="3"/>
    </row>
    <row r="99" spans="1:4" x14ac:dyDescent="0.25">
      <c r="A99" s="2">
        <v>42507</v>
      </c>
      <c r="B99" s="1">
        <v>93.49</v>
      </c>
      <c r="D99" s="3"/>
    </row>
    <row r="100" spans="1:4" x14ac:dyDescent="0.25">
      <c r="A100" s="2">
        <v>42508</v>
      </c>
      <c r="B100" s="1">
        <v>94.56</v>
      </c>
      <c r="D100" s="3"/>
    </row>
    <row r="101" spans="1:4" x14ac:dyDescent="0.25">
      <c r="A101" s="2">
        <v>42509</v>
      </c>
      <c r="B101" s="1">
        <v>94.2</v>
      </c>
      <c r="D101" s="3"/>
    </row>
    <row r="102" spans="1:4" x14ac:dyDescent="0.25">
      <c r="A102" s="2">
        <v>42510</v>
      </c>
      <c r="B102" s="1">
        <v>95.22</v>
      </c>
      <c r="D102" s="3"/>
    </row>
    <row r="103" spans="1:4" x14ac:dyDescent="0.25">
      <c r="A103" s="2">
        <v>42513</v>
      </c>
      <c r="B103" s="1">
        <v>96.43</v>
      </c>
      <c r="D103" s="3"/>
    </row>
    <row r="104" spans="1:4" x14ac:dyDescent="0.25">
      <c r="A104" s="2">
        <v>42514</v>
      </c>
      <c r="B104" s="1">
        <v>97.9</v>
      </c>
      <c r="D104" s="3"/>
    </row>
    <row r="105" spans="1:4" x14ac:dyDescent="0.25">
      <c r="A105" s="2">
        <v>42515</v>
      </c>
      <c r="B105" s="1">
        <v>99.62</v>
      </c>
      <c r="D105" s="3"/>
    </row>
    <row r="106" spans="1:4" x14ac:dyDescent="0.25">
      <c r="A106" s="2">
        <v>42516</v>
      </c>
      <c r="B106" s="1">
        <v>100.41</v>
      </c>
      <c r="D106" s="3"/>
    </row>
    <row r="107" spans="1:4" x14ac:dyDescent="0.25">
      <c r="A107" s="2">
        <v>42517</v>
      </c>
      <c r="B107" s="1">
        <v>100.35</v>
      </c>
      <c r="D107" s="3"/>
    </row>
    <row r="108" spans="1:4" x14ac:dyDescent="0.25">
      <c r="A108" s="2">
        <v>42520</v>
      </c>
      <c r="B108" s="1">
        <v>100.35</v>
      </c>
      <c r="D108" s="3"/>
    </row>
    <row r="109" spans="1:4" x14ac:dyDescent="0.25">
      <c r="A109" s="2">
        <v>42521</v>
      </c>
      <c r="B109" s="1">
        <v>99.86</v>
      </c>
      <c r="D109" s="3"/>
    </row>
    <row r="110" spans="1:4" x14ac:dyDescent="0.25">
      <c r="A110" s="2">
        <v>42522</v>
      </c>
      <c r="B110" s="1">
        <v>98.46</v>
      </c>
      <c r="D110" s="3"/>
    </row>
    <row r="111" spans="1:4" x14ac:dyDescent="0.25">
      <c r="A111" s="2">
        <v>42523</v>
      </c>
      <c r="B111" s="1">
        <v>97.72</v>
      </c>
      <c r="D111" s="3"/>
    </row>
    <row r="112" spans="1:4" x14ac:dyDescent="0.25">
      <c r="A112" s="2">
        <v>42524</v>
      </c>
      <c r="B112" s="1">
        <v>97.92</v>
      </c>
      <c r="D112" s="3"/>
    </row>
    <row r="113" spans="1:4" x14ac:dyDescent="0.25">
      <c r="A113" s="2">
        <v>42527</v>
      </c>
      <c r="B113" s="1">
        <v>98.63</v>
      </c>
      <c r="D113" s="3"/>
    </row>
    <row r="114" spans="1:4" x14ac:dyDescent="0.25">
      <c r="A114" s="2">
        <v>42528</v>
      </c>
      <c r="B114" s="1">
        <v>99.03</v>
      </c>
      <c r="D114" s="3"/>
    </row>
    <row r="115" spans="1:4" x14ac:dyDescent="0.25">
      <c r="A115" s="2">
        <v>42529</v>
      </c>
      <c r="B115" s="1">
        <v>98.94</v>
      </c>
      <c r="D115" s="3"/>
    </row>
    <row r="116" spans="1:4" x14ac:dyDescent="0.25">
      <c r="A116" s="2">
        <v>42530</v>
      </c>
      <c r="B116" s="1">
        <v>99.65</v>
      </c>
      <c r="D116" s="3"/>
    </row>
    <row r="117" spans="1:4" x14ac:dyDescent="0.25">
      <c r="A117" s="2">
        <v>42531</v>
      </c>
      <c r="B117" s="1">
        <v>98.83</v>
      </c>
      <c r="D117" s="3"/>
    </row>
    <row r="118" spans="1:4" x14ac:dyDescent="0.25">
      <c r="A118" s="2">
        <v>42534</v>
      </c>
      <c r="B118" s="1">
        <v>97.34</v>
      </c>
      <c r="D118" s="3"/>
    </row>
    <row r="119" spans="1:4" x14ac:dyDescent="0.25">
      <c r="A119" s="2">
        <v>42535</v>
      </c>
      <c r="B119" s="1">
        <v>97.46</v>
      </c>
      <c r="D119" s="3"/>
    </row>
    <row r="120" spans="1:4" x14ac:dyDescent="0.25">
      <c r="A120" s="2">
        <v>42536</v>
      </c>
      <c r="B120" s="1">
        <v>97.14</v>
      </c>
      <c r="D120" s="3"/>
    </row>
    <row r="121" spans="1:4" x14ac:dyDescent="0.25">
      <c r="A121" s="2">
        <v>42537</v>
      </c>
      <c r="B121" s="1">
        <v>97.55</v>
      </c>
      <c r="D121" s="3"/>
    </row>
    <row r="122" spans="1:4" x14ac:dyDescent="0.25">
      <c r="A122" s="2">
        <v>42538</v>
      </c>
      <c r="B122" s="1">
        <v>95.33</v>
      </c>
      <c r="D122" s="3"/>
    </row>
    <row r="123" spans="1:4" x14ac:dyDescent="0.25">
      <c r="A123" s="2">
        <v>42541</v>
      </c>
      <c r="B123" s="1">
        <v>95.1</v>
      </c>
      <c r="D123" s="3"/>
    </row>
    <row r="124" spans="1:4" x14ac:dyDescent="0.25">
      <c r="A124" s="2">
        <v>42542</v>
      </c>
      <c r="B124" s="1">
        <v>95.91</v>
      </c>
      <c r="D124" s="3"/>
    </row>
    <row r="125" spans="1:4" x14ac:dyDescent="0.25">
      <c r="A125" s="2">
        <v>42543</v>
      </c>
      <c r="B125" s="1">
        <v>95.55</v>
      </c>
      <c r="D125" s="3"/>
    </row>
    <row r="126" spans="1:4" x14ac:dyDescent="0.25">
      <c r="A126" s="2">
        <v>42544</v>
      </c>
      <c r="B126" s="1">
        <v>96.1</v>
      </c>
      <c r="D126" s="3"/>
    </row>
    <row r="127" spans="1:4" x14ac:dyDescent="0.25">
      <c r="A127" s="2">
        <v>42545</v>
      </c>
      <c r="B127" s="1">
        <v>93.4</v>
      </c>
      <c r="D127" s="3"/>
    </row>
    <row r="128" spans="1:4" x14ac:dyDescent="0.25">
      <c r="A128" s="2">
        <v>42548</v>
      </c>
      <c r="B128" s="1">
        <v>92.04</v>
      </c>
      <c r="D128" s="3"/>
    </row>
    <row r="129" spans="1:4" x14ac:dyDescent="0.25">
      <c r="A129" s="2">
        <v>42549</v>
      </c>
      <c r="B129" s="1">
        <v>93.59</v>
      </c>
      <c r="D129" s="3"/>
    </row>
    <row r="130" spans="1:4" x14ac:dyDescent="0.25">
      <c r="A130" s="2">
        <v>42550</v>
      </c>
      <c r="B130" s="1">
        <v>94.4</v>
      </c>
      <c r="D130" s="3"/>
    </row>
    <row r="131" spans="1:4" x14ac:dyDescent="0.25">
      <c r="A131" s="2">
        <v>42551</v>
      </c>
      <c r="B131" s="1">
        <v>95.6</v>
      </c>
      <c r="D131" s="3"/>
    </row>
    <row r="132" spans="1:4" x14ac:dyDescent="0.25">
      <c r="A132" s="2">
        <v>42552</v>
      </c>
      <c r="B132" s="1">
        <v>95.89</v>
      </c>
      <c r="D132" s="3"/>
    </row>
    <row r="133" spans="1:4" x14ac:dyDescent="0.25">
      <c r="A133" s="2">
        <v>42555</v>
      </c>
      <c r="B133" s="1">
        <v>95.89</v>
      </c>
      <c r="D133" s="3"/>
    </row>
    <row r="134" spans="1:4" x14ac:dyDescent="0.25">
      <c r="A134" s="2">
        <v>42556</v>
      </c>
      <c r="B134" s="1">
        <v>94.99</v>
      </c>
      <c r="D134" s="3"/>
    </row>
    <row r="135" spans="1:4" x14ac:dyDescent="0.25">
      <c r="A135" s="2">
        <v>42557</v>
      </c>
      <c r="B135" s="1">
        <v>95.53</v>
      </c>
      <c r="D135" s="3"/>
    </row>
    <row r="136" spans="1:4" x14ac:dyDescent="0.25">
      <c r="A136" s="2">
        <v>42558</v>
      </c>
      <c r="B136" s="1">
        <v>95.94</v>
      </c>
      <c r="D136" s="3"/>
    </row>
    <row r="137" spans="1:4" x14ac:dyDescent="0.25">
      <c r="A137" s="2">
        <v>42559</v>
      </c>
      <c r="B137" s="1">
        <v>96.68</v>
      </c>
      <c r="D137" s="3"/>
    </row>
    <row r="138" spans="1:4" x14ac:dyDescent="0.25">
      <c r="A138" s="2">
        <v>42562</v>
      </c>
      <c r="B138" s="1">
        <v>96.98</v>
      </c>
      <c r="D138" s="3"/>
    </row>
    <row r="139" spans="1:4" x14ac:dyDescent="0.25">
      <c r="A139" s="2">
        <v>42563</v>
      </c>
      <c r="B139" s="1">
        <v>97.42</v>
      </c>
      <c r="D139" s="3"/>
    </row>
    <row r="140" spans="1:4" x14ac:dyDescent="0.25">
      <c r="A140" s="2">
        <v>42564</v>
      </c>
      <c r="B140" s="1">
        <v>96.87</v>
      </c>
      <c r="D140" s="3"/>
    </row>
    <row r="141" spans="1:4" x14ac:dyDescent="0.25">
      <c r="A141" s="2">
        <v>42565</v>
      </c>
      <c r="B141" s="1">
        <v>98.79</v>
      </c>
      <c r="D141" s="3"/>
    </row>
    <row r="142" spans="1:4" x14ac:dyDescent="0.25">
      <c r="A142" s="2">
        <v>42566</v>
      </c>
      <c r="B142" s="1">
        <v>98.78</v>
      </c>
      <c r="D142" s="3"/>
    </row>
    <row r="143" spans="1:4" x14ac:dyDescent="0.25">
      <c r="A143" s="2">
        <v>42569</v>
      </c>
      <c r="B143" s="1">
        <v>99.83</v>
      </c>
      <c r="D143" s="3"/>
    </row>
    <row r="144" spans="1:4" x14ac:dyDescent="0.25">
      <c r="A144" s="2">
        <v>42570</v>
      </c>
      <c r="B144" s="1">
        <v>99.87</v>
      </c>
      <c r="D144" s="3"/>
    </row>
    <row r="145" spans="1:4" x14ac:dyDescent="0.25">
      <c r="A145" s="2">
        <v>42571</v>
      </c>
      <c r="B145" s="1">
        <v>99.96</v>
      </c>
      <c r="D145" s="3"/>
    </row>
    <row r="146" spans="1:4" x14ac:dyDescent="0.25">
      <c r="A146" s="2">
        <v>42572</v>
      </c>
      <c r="B146" s="1">
        <v>99.43</v>
      </c>
      <c r="D146" s="3"/>
    </row>
    <row r="147" spans="1:4" x14ac:dyDescent="0.25">
      <c r="A147" s="2">
        <v>42573</v>
      </c>
      <c r="B147" s="1">
        <v>98.66</v>
      </c>
      <c r="D147" s="3"/>
    </row>
    <row r="148" spans="1:4" x14ac:dyDescent="0.25">
      <c r="A148" s="2">
        <v>42576</v>
      </c>
      <c r="B148" s="1">
        <v>97.34</v>
      </c>
      <c r="D148" s="3"/>
    </row>
    <row r="149" spans="1:4" x14ac:dyDescent="0.25">
      <c r="A149" s="2">
        <v>42577</v>
      </c>
      <c r="B149" s="1">
        <v>96.67</v>
      </c>
      <c r="D149" s="3"/>
    </row>
    <row r="150" spans="1:4" x14ac:dyDescent="0.25">
      <c r="A150" s="2">
        <v>42578</v>
      </c>
      <c r="B150" s="1">
        <v>102.95</v>
      </c>
      <c r="D150" s="3"/>
    </row>
    <row r="151" spans="1:4" x14ac:dyDescent="0.25">
      <c r="A151" s="2">
        <v>42579</v>
      </c>
      <c r="B151" s="1">
        <v>104.34</v>
      </c>
      <c r="D151" s="3"/>
    </row>
    <row r="152" spans="1:4" x14ac:dyDescent="0.25">
      <c r="A152" s="2">
        <v>42580</v>
      </c>
      <c r="B152" s="1">
        <v>104.21</v>
      </c>
      <c r="D152" s="3"/>
    </row>
    <row r="153" spans="1:4" x14ac:dyDescent="0.25">
      <c r="A153" s="2">
        <v>42583</v>
      </c>
      <c r="B153" s="1">
        <v>106.05</v>
      </c>
      <c r="D153" s="3"/>
    </row>
    <row r="154" spans="1:4" x14ac:dyDescent="0.25">
      <c r="A154" s="2">
        <v>42584</v>
      </c>
      <c r="B154" s="1">
        <v>104.48</v>
      </c>
      <c r="D154" s="3"/>
    </row>
    <row r="155" spans="1:4" x14ac:dyDescent="0.25">
      <c r="A155" s="2">
        <v>42585</v>
      </c>
      <c r="B155" s="1">
        <v>105.79</v>
      </c>
      <c r="D155" s="3"/>
    </row>
    <row r="156" spans="1:4" x14ac:dyDescent="0.25">
      <c r="A156" s="2">
        <v>42586</v>
      </c>
      <c r="B156" s="1">
        <v>105.87</v>
      </c>
      <c r="D156" s="3"/>
    </row>
    <row r="157" spans="1:4" x14ac:dyDescent="0.25">
      <c r="A157" s="2">
        <v>42587</v>
      </c>
      <c r="B157" s="1">
        <v>107.48</v>
      </c>
      <c r="D157" s="3"/>
    </row>
    <row r="158" spans="1:4" x14ac:dyDescent="0.25">
      <c r="A158" s="2">
        <v>42590</v>
      </c>
      <c r="B158" s="1">
        <v>108.37</v>
      </c>
      <c r="D158" s="3"/>
    </row>
    <row r="159" spans="1:4" x14ac:dyDescent="0.25">
      <c r="A159" s="2">
        <v>42591</v>
      </c>
      <c r="B159" s="1">
        <v>108.81</v>
      </c>
      <c r="D159" s="3"/>
    </row>
    <row r="160" spans="1:4" x14ac:dyDescent="0.25">
      <c r="A160" s="2">
        <v>42592</v>
      </c>
      <c r="B160" s="1">
        <v>108</v>
      </c>
      <c r="D160" s="3"/>
    </row>
    <row r="161" spans="1:4" x14ac:dyDescent="0.25">
      <c r="A161" s="2">
        <v>42593</v>
      </c>
      <c r="B161" s="1">
        <v>107.93</v>
      </c>
      <c r="D161" s="3"/>
    </row>
    <row r="162" spans="1:4" x14ac:dyDescent="0.25">
      <c r="A162" s="2">
        <v>42594</v>
      </c>
      <c r="B162" s="1">
        <v>108.18</v>
      </c>
      <c r="D162" s="3"/>
    </row>
    <row r="163" spans="1:4" x14ac:dyDescent="0.25">
      <c r="A163" s="2">
        <v>42597</v>
      </c>
      <c r="B163" s="1">
        <v>109.48</v>
      </c>
      <c r="D163" s="3"/>
    </row>
    <row r="164" spans="1:4" x14ac:dyDescent="0.25">
      <c r="A164" s="2">
        <v>42598</v>
      </c>
      <c r="B164" s="1">
        <v>109.38</v>
      </c>
      <c r="D164" s="3"/>
    </row>
    <row r="165" spans="1:4" x14ac:dyDescent="0.25">
      <c r="A165" s="2">
        <v>42599</v>
      </c>
      <c r="B165" s="1">
        <v>109.22</v>
      </c>
      <c r="D165" s="3"/>
    </row>
    <row r="166" spans="1:4" x14ac:dyDescent="0.25">
      <c r="A166" s="2">
        <v>42600</v>
      </c>
      <c r="B166" s="1">
        <v>109.08</v>
      </c>
      <c r="D166" s="3"/>
    </row>
    <row r="167" spans="1:4" x14ac:dyDescent="0.25">
      <c r="A167" s="2">
        <v>42601</v>
      </c>
      <c r="B167" s="1">
        <v>109.36</v>
      </c>
      <c r="D167" s="3"/>
    </row>
    <row r="168" spans="1:4" x14ac:dyDescent="0.25">
      <c r="A168" s="2">
        <v>42604</v>
      </c>
      <c r="B168" s="1">
        <v>108.51</v>
      </c>
      <c r="D168" s="3"/>
    </row>
    <row r="169" spans="1:4" x14ac:dyDescent="0.25">
      <c r="A169" s="2">
        <v>42605</v>
      </c>
      <c r="B169" s="1">
        <v>108.85</v>
      </c>
      <c r="D169" s="3"/>
    </row>
    <row r="170" spans="1:4" x14ac:dyDescent="0.25">
      <c r="A170" s="2">
        <v>42606</v>
      </c>
      <c r="B170" s="1">
        <v>108.03</v>
      </c>
      <c r="D170" s="3"/>
    </row>
    <row r="171" spans="1:4" x14ac:dyDescent="0.25">
      <c r="A171" s="2">
        <v>42607</v>
      </c>
      <c r="B171" s="1">
        <v>107.57</v>
      </c>
      <c r="D171" s="3"/>
    </row>
    <row r="172" spans="1:4" x14ac:dyDescent="0.25">
      <c r="A172" s="2">
        <v>42608</v>
      </c>
      <c r="B172" s="1">
        <v>106.94</v>
      </c>
      <c r="D172" s="3"/>
    </row>
    <row r="173" spans="1:4" x14ac:dyDescent="0.25">
      <c r="A173" s="2">
        <v>42611</v>
      </c>
      <c r="B173" s="1">
        <v>106.82</v>
      </c>
      <c r="D173" s="3"/>
    </row>
    <row r="174" spans="1:4" x14ac:dyDescent="0.25">
      <c r="A174" s="2">
        <v>42612</v>
      </c>
      <c r="B174" s="1">
        <v>106</v>
      </c>
      <c r="D174" s="3"/>
    </row>
    <row r="175" spans="1:4" x14ac:dyDescent="0.25">
      <c r="A175" s="2">
        <v>42613</v>
      </c>
      <c r="B175" s="1">
        <v>106.1</v>
      </c>
      <c r="D175" s="3"/>
    </row>
    <row r="176" spans="1:4" x14ac:dyDescent="0.25">
      <c r="A176" s="2">
        <v>42614</v>
      </c>
      <c r="B176" s="1">
        <v>106.73</v>
      </c>
      <c r="D176" s="3"/>
    </row>
    <row r="177" spans="1:4" x14ac:dyDescent="0.25">
      <c r="A177" s="2">
        <v>42615</v>
      </c>
      <c r="B177" s="1">
        <v>107.73</v>
      </c>
      <c r="D177" s="3"/>
    </row>
    <row r="178" spans="1:4" x14ac:dyDescent="0.25">
      <c r="A178" s="2">
        <v>42618</v>
      </c>
      <c r="B178" s="1">
        <v>107.73</v>
      </c>
      <c r="D178" s="3"/>
    </row>
    <row r="179" spans="1:4" x14ac:dyDescent="0.25">
      <c r="A179" s="2">
        <v>42619</v>
      </c>
      <c r="B179" s="1">
        <v>107.7</v>
      </c>
      <c r="D179" s="3"/>
    </row>
    <row r="180" spans="1:4" x14ac:dyDescent="0.25">
      <c r="A180" s="2">
        <v>42620</v>
      </c>
      <c r="B180" s="1">
        <v>108.36</v>
      </c>
      <c r="D180" s="3"/>
    </row>
    <row r="181" spans="1:4" x14ac:dyDescent="0.25">
      <c r="A181" s="2">
        <v>42621</v>
      </c>
      <c r="B181" s="1">
        <v>105.52</v>
      </c>
      <c r="D181" s="3"/>
    </row>
    <row r="182" spans="1:4" x14ac:dyDescent="0.25">
      <c r="A182" s="2">
        <v>42622</v>
      </c>
      <c r="B182" s="1">
        <v>103.13</v>
      </c>
      <c r="D182" s="3"/>
    </row>
    <row r="183" spans="1:4" x14ac:dyDescent="0.25">
      <c r="A183" s="2">
        <v>42625</v>
      </c>
      <c r="B183" s="1">
        <v>105.44</v>
      </c>
      <c r="D183" s="3"/>
    </row>
    <row r="184" spans="1:4" x14ac:dyDescent="0.25">
      <c r="A184" s="2">
        <v>42626</v>
      </c>
      <c r="B184" s="1">
        <v>107.95</v>
      </c>
      <c r="D184" s="3"/>
    </row>
    <row r="185" spans="1:4" x14ac:dyDescent="0.25">
      <c r="A185" s="2">
        <v>42627</v>
      </c>
      <c r="B185" s="1">
        <v>111.77</v>
      </c>
      <c r="D185" s="3"/>
    </row>
    <row r="186" spans="1:4" x14ac:dyDescent="0.25">
      <c r="A186" s="2">
        <v>42628</v>
      </c>
      <c r="B186" s="1">
        <v>115.57</v>
      </c>
      <c r="D186" s="3"/>
    </row>
    <row r="187" spans="1:4" x14ac:dyDescent="0.25">
      <c r="A187" s="2">
        <v>42629</v>
      </c>
      <c r="B187" s="1">
        <v>114.92</v>
      </c>
      <c r="D187" s="3"/>
    </row>
    <row r="188" spans="1:4" x14ac:dyDescent="0.25">
      <c r="A188" s="2">
        <v>42632</v>
      </c>
      <c r="B188" s="1">
        <v>113.58</v>
      </c>
      <c r="D188" s="3"/>
    </row>
    <row r="189" spans="1:4" x14ac:dyDescent="0.25">
      <c r="A189" s="2">
        <v>42633</v>
      </c>
      <c r="B189" s="1">
        <v>113.57</v>
      </c>
      <c r="D189" s="3"/>
    </row>
    <row r="190" spans="1:4" x14ac:dyDescent="0.25">
      <c r="A190" s="2">
        <v>42634</v>
      </c>
      <c r="B190" s="1">
        <v>113.55</v>
      </c>
      <c r="D190" s="3"/>
    </row>
    <row r="191" spans="1:4" x14ac:dyDescent="0.25">
      <c r="A191" s="2">
        <v>42635</v>
      </c>
      <c r="B191" s="1">
        <v>114.62</v>
      </c>
      <c r="D191" s="3"/>
    </row>
    <row r="192" spans="1:4" x14ac:dyDescent="0.25">
      <c r="A192" s="2">
        <v>42636</v>
      </c>
      <c r="B192" s="1">
        <v>112.71</v>
      </c>
      <c r="D192" s="3"/>
    </row>
    <row r="193" spans="1:4" x14ac:dyDescent="0.25">
      <c r="A193" s="2">
        <v>42639</v>
      </c>
      <c r="B193" s="1">
        <v>112.88</v>
      </c>
      <c r="D193" s="3"/>
    </row>
    <row r="194" spans="1:4" x14ac:dyDescent="0.25">
      <c r="A194" s="2">
        <v>42640</v>
      </c>
      <c r="B194" s="1">
        <v>113.09</v>
      </c>
      <c r="D194" s="3"/>
    </row>
    <row r="195" spans="1:4" x14ac:dyDescent="0.25">
      <c r="A195" s="2">
        <v>42641</v>
      </c>
      <c r="B195" s="1">
        <v>113.95</v>
      </c>
      <c r="D195" s="3"/>
    </row>
    <row r="196" spans="1:4" x14ac:dyDescent="0.25">
      <c r="A196" s="2">
        <v>42642</v>
      </c>
      <c r="B196" s="1">
        <v>112.18</v>
      </c>
      <c r="D196" s="3"/>
    </row>
    <row r="197" spans="1:4" x14ac:dyDescent="0.25">
      <c r="A197" s="2">
        <v>42643</v>
      </c>
      <c r="B197" s="1">
        <v>113.05</v>
      </c>
      <c r="D197" s="3"/>
    </row>
    <row r="198" spans="1:4" x14ac:dyDescent="0.25">
      <c r="A198" s="2">
        <v>42646</v>
      </c>
      <c r="B198" s="1">
        <v>112.52</v>
      </c>
      <c r="D198" s="3"/>
    </row>
    <row r="199" spans="1:4" x14ac:dyDescent="0.25">
      <c r="A199" s="2">
        <v>42647</v>
      </c>
      <c r="B199" s="1">
        <v>113</v>
      </c>
      <c r="D199" s="3"/>
    </row>
    <row r="200" spans="1:4" x14ac:dyDescent="0.25">
      <c r="A200" s="2">
        <v>42648</v>
      </c>
      <c r="B200" s="1">
        <v>113.05</v>
      </c>
      <c r="D200" s="3"/>
    </row>
    <row r="201" spans="1:4" x14ac:dyDescent="0.25">
      <c r="A201" s="2">
        <v>42649</v>
      </c>
      <c r="B201" s="1">
        <v>113.89</v>
      </c>
      <c r="D201" s="3"/>
    </row>
    <row r="202" spans="1:4" x14ac:dyDescent="0.25">
      <c r="A202" s="2">
        <v>42650</v>
      </c>
      <c r="B202" s="1">
        <v>114.06</v>
      </c>
      <c r="D202" s="3"/>
    </row>
    <row r="203" spans="1:4" x14ac:dyDescent="0.25">
      <c r="A203" s="2">
        <v>42653</v>
      </c>
      <c r="B203" s="1">
        <v>116.05</v>
      </c>
      <c r="D203" s="3"/>
    </row>
    <row r="204" spans="1:4" x14ac:dyDescent="0.25">
      <c r="A204" s="2">
        <v>42654</v>
      </c>
      <c r="B204" s="1">
        <v>116.3</v>
      </c>
      <c r="D204" s="3"/>
    </row>
    <row r="205" spans="1:4" x14ac:dyDescent="0.25">
      <c r="A205" s="2">
        <v>42655</v>
      </c>
      <c r="B205" s="1">
        <v>117.34</v>
      </c>
      <c r="D205" s="3"/>
    </row>
    <row r="206" spans="1:4" x14ac:dyDescent="0.25">
      <c r="A206" s="2">
        <v>42656</v>
      </c>
      <c r="B206" s="1">
        <v>116.98</v>
      </c>
      <c r="D206" s="3"/>
    </row>
    <row r="207" spans="1:4" x14ac:dyDescent="0.25">
      <c r="A207" s="2">
        <v>42657</v>
      </c>
      <c r="B207" s="1">
        <v>117.63</v>
      </c>
      <c r="D207" s="3"/>
    </row>
    <row r="208" spans="1:4" x14ac:dyDescent="0.25">
      <c r="A208" s="2">
        <v>42660</v>
      </c>
      <c r="B208" s="1">
        <v>117.55</v>
      </c>
      <c r="D208" s="3"/>
    </row>
    <row r="209" spans="1:4" x14ac:dyDescent="0.25">
      <c r="A209" s="2">
        <v>42661</v>
      </c>
      <c r="B209" s="1">
        <v>117.47</v>
      </c>
      <c r="D209" s="3"/>
    </row>
    <row r="210" spans="1:4" x14ac:dyDescent="0.25">
      <c r="A210" s="2">
        <v>42662</v>
      </c>
      <c r="B210" s="1">
        <v>117.12</v>
      </c>
      <c r="D210" s="3"/>
    </row>
    <row r="211" spans="1:4" x14ac:dyDescent="0.25">
      <c r="A211" s="2">
        <v>42663</v>
      </c>
      <c r="B211" s="1">
        <v>117.06</v>
      </c>
      <c r="D211" s="3"/>
    </row>
    <row r="212" spans="1:4" x14ac:dyDescent="0.25">
      <c r="A212" s="2">
        <v>42664</v>
      </c>
      <c r="B212" s="1">
        <v>116.6</v>
      </c>
      <c r="D212" s="3"/>
    </row>
    <row r="213" spans="1:4" x14ac:dyDescent="0.25">
      <c r="A213" s="2">
        <v>42667</v>
      </c>
      <c r="B213" s="1">
        <v>117.65</v>
      </c>
      <c r="D213" s="3"/>
    </row>
    <row r="214" spans="1:4" x14ac:dyDescent="0.25">
      <c r="A214" s="2">
        <v>42668</v>
      </c>
      <c r="B214" s="1">
        <v>118.25</v>
      </c>
      <c r="D214" s="3"/>
    </row>
    <row r="215" spans="1:4" x14ac:dyDescent="0.25">
      <c r="A215" s="2">
        <v>42669</v>
      </c>
      <c r="B215" s="1">
        <v>115.59</v>
      </c>
      <c r="D215" s="3"/>
    </row>
    <row r="216" spans="1:4" x14ac:dyDescent="0.25">
      <c r="A216" s="2">
        <v>42670</v>
      </c>
      <c r="B216" s="1">
        <v>114.48</v>
      </c>
      <c r="D216" s="3"/>
    </row>
    <row r="217" spans="1:4" x14ac:dyDescent="0.25">
      <c r="A217" s="2">
        <v>42671</v>
      </c>
      <c r="B217" s="1">
        <v>113.72</v>
      </c>
      <c r="D217" s="3"/>
    </row>
    <row r="218" spans="1:4" x14ac:dyDescent="0.25">
      <c r="A218" s="2">
        <v>42674</v>
      </c>
      <c r="B218" s="1">
        <v>113.54</v>
      </c>
      <c r="D218" s="3"/>
    </row>
    <row r="219" spans="1:4" x14ac:dyDescent="0.25">
      <c r="A219" s="2">
        <v>42675</v>
      </c>
      <c r="B219" s="1">
        <v>111.49</v>
      </c>
      <c r="D219" s="3"/>
    </row>
    <row r="220" spans="1:4" x14ac:dyDescent="0.25">
      <c r="A220" s="2">
        <v>42676</v>
      </c>
      <c r="B220" s="1">
        <v>111.59</v>
      </c>
      <c r="D220" s="3"/>
    </row>
    <row r="221" spans="1:4" x14ac:dyDescent="0.25">
      <c r="A221" s="2">
        <v>42677</v>
      </c>
      <c r="B221" s="1">
        <v>109.83</v>
      </c>
      <c r="D221" s="3"/>
    </row>
    <row r="222" spans="1:4" x14ac:dyDescent="0.25">
      <c r="A222" s="2">
        <v>42678</v>
      </c>
      <c r="B222" s="1">
        <v>108.84</v>
      </c>
      <c r="D222" s="3"/>
    </row>
    <row r="223" spans="1:4" x14ac:dyDescent="0.25">
      <c r="A223" s="2">
        <v>42681</v>
      </c>
      <c r="B223" s="1">
        <v>110.41</v>
      </c>
      <c r="D223" s="3"/>
    </row>
    <row r="224" spans="1:4" x14ac:dyDescent="0.25">
      <c r="A224" s="2">
        <v>42682</v>
      </c>
      <c r="B224" s="1">
        <v>111.06</v>
      </c>
      <c r="D224" s="3"/>
    </row>
    <row r="225" spans="1:4" x14ac:dyDescent="0.25">
      <c r="A225" s="2">
        <v>42683</v>
      </c>
      <c r="B225" s="1">
        <v>110.88</v>
      </c>
      <c r="D225" s="3"/>
    </row>
    <row r="226" spans="1:4" x14ac:dyDescent="0.25">
      <c r="A226" s="2">
        <v>42684</v>
      </c>
      <c r="B226" s="1">
        <v>107.79</v>
      </c>
      <c r="D226" s="3"/>
    </row>
    <row r="227" spans="1:4" x14ac:dyDescent="0.25">
      <c r="A227" s="2">
        <v>42685</v>
      </c>
      <c r="B227" s="1">
        <v>108.43</v>
      </c>
      <c r="D227" s="3"/>
    </row>
    <row r="228" spans="1:4" x14ac:dyDescent="0.25">
      <c r="A228" s="2">
        <v>42688</v>
      </c>
      <c r="B228" s="1">
        <v>105.71</v>
      </c>
      <c r="D228" s="3"/>
    </row>
    <row r="229" spans="1:4" x14ac:dyDescent="0.25">
      <c r="A229" s="2">
        <v>42689</v>
      </c>
      <c r="B229" s="1">
        <v>107.11</v>
      </c>
      <c r="D229" s="3"/>
    </row>
    <row r="230" spans="1:4" x14ac:dyDescent="0.25">
      <c r="A230" s="2">
        <v>42690</v>
      </c>
      <c r="B230" s="1">
        <v>109.99</v>
      </c>
      <c r="D230" s="3"/>
    </row>
    <row r="231" spans="1:4" x14ac:dyDescent="0.25">
      <c r="A231" s="2">
        <v>42691</v>
      </c>
      <c r="B231" s="1">
        <v>109.95</v>
      </c>
      <c r="D231" s="3"/>
    </row>
    <row r="232" spans="1:4" x14ac:dyDescent="0.25">
      <c r="A232" s="2">
        <v>42692</v>
      </c>
      <c r="B232" s="1">
        <v>110.06</v>
      </c>
      <c r="D232" s="3"/>
    </row>
    <row r="233" spans="1:4" x14ac:dyDescent="0.25">
      <c r="A233" s="2">
        <v>42695</v>
      </c>
      <c r="B233" s="1">
        <v>111.73</v>
      </c>
      <c r="D233" s="3"/>
    </row>
    <row r="234" spans="1:4" x14ac:dyDescent="0.25">
      <c r="A234" s="2">
        <v>42696</v>
      </c>
      <c r="B234" s="1">
        <v>111.8</v>
      </c>
      <c r="D234" s="3"/>
    </row>
    <row r="235" spans="1:4" x14ac:dyDescent="0.25">
      <c r="A235" s="2">
        <v>42697</v>
      </c>
      <c r="B235" s="1">
        <v>111.23</v>
      </c>
      <c r="D235" s="3"/>
    </row>
    <row r="236" spans="1:4" x14ac:dyDescent="0.25">
      <c r="A236" s="2">
        <v>42698</v>
      </c>
      <c r="B236" s="1">
        <v>111.23</v>
      </c>
      <c r="D236" s="3"/>
    </row>
    <row r="237" spans="1:4" x14ac:dyDescent="0.25">
      <c r="A237" s="2">
        <v>42699</v>
      </c>
      <c r="B237" s="1">
        <v>111.79</v>
      </c>
      <c r="D237" s="3"/>
    </row>
    <row r="238" spans="1:4" x14ac:dyDescent="0.25">
      <c r="A238" s="2">
        <v>42702</v>
      </c>
      <c r="B238" s="1">
        <v>111.57</v>
      </c>
      <c r="D238" s="3"/>
    </row>
    <row r="239" spans="1:4" x14ac:dyDescent="0.25">
      <c r="A239" s="2">
        <v>42703</v>
      </c>
      <c r="B239" s="1">
        <v>111.46</v>
      </c>
      <c r="D239" s="3"/>
    </row>
    <row r="240" spans="1:4" x14ac:dyDescent="0.25">
      <c r="A240" s="2">
        <v>42704</v>
      </c>
      <c r="B240" s="1">
        <v>110.52</v>
      </c>
      <c r="D240" s="3"/>
    </row>
    <row r="241" spans="1:4" x14ac:dyDescent="0.25">
      <c r="A241" s="2">
        <v>42705</v>
      </c>
      <c r="B241" s="1">
        <v>109.49</v>
      </c>
      <c r="D241" s="3"/>
    </row>
    <row r="242" spans="1:4" x14ac:dyDescent="0.25">
      <c r="A242" s="2">
        <v>42706</v>
      </c>
      <c r="B242" s="1">
        <v>109.9</v>
      </c>
      <c r="D242" s="3"/>
    </row>
    <row r="243" spans="1:4" x14ac:dyDescent="0.25">
      <c r="A243" s="2">
        <v>42709</v>
      </c>
      <c r="B243" s="1">
        <v>109.11</v>
      </c>
      <c r="D243" s="3"/>
    </row>
    <row r="244" spans="1:4" x14ac:dyDescent="0.25">
      <c r="A244" s="2">
        <v>42710</v>
      </c>
      <c r="B244" s="1">
        <v>109.95</v>
      </c>
      <c r="D244" s="3"/>
    </row>
    <row r="245" spans="1:4" x14ac:dyDescent="0.25">
      <c r="A245" s="2">
        <v>42711</v>
      </c>
      <c r="B245" s="1">
        <v>111.03</v>
      </c>
      <c r="D245" s="3"/>
    </row>
    <row r="246" spans="1:4" x14ac:dyDescent="0.25">
      <c r="A246" s="2">
        <v>42712</v>
      </c>
      <c r="B246" s="1">
        <v>112.12</v>
      </c>
      <c r="D246" s="3"/>
    </row>
    <row r="247" spans="1:4" x14ac:dyDescent="0.25">
      <c r="A247" s="2">
        <v>42713</v>
      </c>
      <c r="B247" s="1">
        <v>113.95</v>
      </c>
      <c r="D247" s="3"/>
    </row>
    <row r="248" spans="1:4" x14ac:dyDescent="0.25">
      <c r="A248" s="2">
        <v>42716</v>
      </c>
      <c r="B248" s="1">
        <v>113.3</v>
      </c>
      <c r="D248" s="3"/>
    </row>
    <row r="249" spans="1:4" x14ac:dyDescent="0.25">
      <c r="A249" s="2">
        <v>42717</v>
      </c>
      <c r="B249" s="1">
        <v>115.19</v>
      </c>
      <c r="D249" s="3"/>
    </row>
    <row r="250" spans="1:4" x14ac:dyDescent="0.25">
      <c r="A250" s="2">
        <v>42718</v>
      </c>
      <c r="B250" s="1">
        <v>115.19</v>
      </c>
      <c r="D250" s="3"/>
    </row>
    <row r="251" spans="1:4" x14ac:dyDescent="0.25">
      <c r="A251" s="2">
        <v>42719</v>
      </c>
      <c r="B251" s="1">
        <v>115.82</v>
      </c>
      <c r="D251" s="3"/>
    </row>
    <row r="252" spans="1:4" x14ac:dyDescent="0.25">
      <c r="A252" s="2">
        <v>42720</v>
      </c>
      <c r="B252" s="1">
        <v>115.97</v>
      </c>
      <c r="D252" s="3"/>
    </row>
    <row r="253" spans="1:4" x14ac:dyDescent="0.25">
      <c r="A253" s="2">
        <v>42723</v>
      </c>
      <c r="B253" s="1">
        <v>116.64</v>
      </c>
      <c r="D253" s="3"/>
    </row>
    <row r="254" spans="1:4" x14ac:dyDescent="0.25">
      <c r="A254" s="2">
        <v>42724</v>
      </c>
      <c r="B254" s="1">
        <v>116.95</v>
      </c>
      <c r="D254" s="3"/>
    </row>
    <row r="255" spans="1:4" x14ac:dyDescent="0.25">
      <c r="A255" s="2">
        <v>42725</v>
      </c>
      <c r="B255" s="1">
        <v>117.06</v>
      </c>
      <c r="D255" s="3"/>
    </row>
    <row r="256" spans="1:4" x14ac:dyDescent="0.25">
      <c r="A256" s="2">
        <v>42726</v>
      </c>
      <c r="B256" s="1">
        <v>116.29</v>
      </c>
      <c r="D256" s="3"/>
    </row>
    <row r="257" spans="1:4" x14ac:dyDescent="0.25">
      <c r="A257" s="2">
        <v>42727</v>
      </c>
      <c r="B257" s="1">
        <v>116.52</v>
      </c>
      <c r="D257" s="3"/>
    </row>
    <row r="258" spans="1:4" x14ac:dyDescent="0.25">
      <c r="A258" s="2">
        <v>42730</v>
      </c>
      <c r="B258" s="1">
        <v>116.52</v>
      </c>
      <c r="D258" s="3"/>
    </row>
    <row r="259" spans="1:4" x14ac:dyDescent="0.25">
      <c r="A259" s="2">
        <v>42731</v>
      </c>
      <c r="B259" s="1">
        <v>117.26</v>
      </c>
      <c r="D259" s="3"/>
    </row>
    <row r="260" spans="1:4" x14ac:dyDescent="0.25">
      <c r="A260" s="2">
        <v>42732</v>
      </c>
      <c r="B260" s="1">
        <v>116.76</v>
      </c>
      <c r="D260" s="3"/>
    </row>
    <row r="261" spans="1:4" x14ac:dyDescent="0.25">
      <c r="A261" s="2">
        <v>42733</v>
      </c>
      <c r="B261" s="1">
        <v>116.73</v>
      </c>
      <c r="D261" s="3"/>
    </row>
    <row r="262" spans="1:4" x14ac:dyDescent="0.25">
      <c r="A262" s="2">
        <v>42734</v>
      </c>
      <c r="B262" s="1">
        <v>115.82</v>
      </c>
      <c r="D262" s="3"/>
    </row>
    <row r="619" spans="1:2" x14ac:dyDescent="0.25">
      <c r="A619" s="1"/>
      <c r="B619" s="1"/>
    </row>
    <row r="620" spans="1:2" x14ac:dyDescent="0.25">
      <c r="A620" s="1"/>
      <c r="B620" s="1"/>
    </row>
    <row r="621" spans="1:2" x14ac:dyDescent="0.25">
      <c r="A621" s="1"/>
      <c r="B621" s="1"/>
    </row>
    <row r="622" spans="1:2" x14ac:dyDescent="0.25">
      <c r="A622" s="1"/>
      <c r="B622" s="1"/>
    </row>
    <row r="623" spans="1:2" x14ac:dyDescent="0.25">
      <c r="A623" s="1"/>
      <c r="B623" s="1"/>
    </row>
    <row r="624" spans="1:2" x14ac:dyDescent="0.25">
      <c r="A624" s="1"/>
      <c r="B624" s="1"/>
    </row>
    <row r="625" spans="1:2" x14ac:dyDescent="0.25">
      <c r="A625" s="1"/>
      <c r="B625" s="1"/>
    </row>
    <row r="626" spans="1:2" x14ac:dyDescent="0.25">
      <c r="A626" s="1"/>
      <c r="B626" s="1"/>
    </row>
    <row r="627" spans="1:2" x14ac:dyDescent="0.25">
      <c r="A627" s="1"/>
      <c r="B627" s="1"/>
    </row>
    <row r="628" spans="1:2" x14ac:dyDescent="0.25">
      <c r="A628" s="1"/>
      <c r="B628" s="1"/>
    </row>
    <row r="629" spans="1:2" x14ac:dyDescent="0.25">
      <c r="A629" s="1"/>
      <c r="B629" s="1"/>
    </row>
    <row r="630" spans="1:2" x14ac:dyDescent="0.25">
      <c r="A630" s="1"/>
      <c r="B630" s="1"/>
    </row>
    <row r="631" spans="1:2" x14ac:dyDescent="0.25">
      <c r="A631" s="1"/>
      <c r="B631" s="1"/>
    </row>
    <row r="632" spans="1:2" x14ac:dyDescent="0.25">
      <c r="A632" s="1"/>
      <c r="B632" s="1"/>
    </row>
    <row r="633" spans="1:2" x14ac:dyDescent="0.25">
      <c r="A633" s="1"/>
      <c r="B633" s="1"/>
    </row>
    <row r="634" spans="1:2" x14ac:dyDescent="0.25">
      <c r="A634" s="1"/>
      <c r="B634" s="1"/>
    </row>
    <row r="635" spans="1:2" x14ac:dyDescent="0.25">
      <c r="A635" s="1"/>
      <c r="B635" s="1"/>
    </row>
    <row r="636" spans="1:2" x14ac:dyDescent="0.25">
      <c r="A636" s="1"/>
      <c r="B636" s="1"/>
    </row>
    <row r="637" spans="1:2" x14ac:dyDescent="0.25">
      <c r="A637" s="1"/>
      <c r="B637" s="1"/>
    </row>
    <row r="638" spans="1:2" x14ac:dyDescent="0.25">
      <c r="A638" s="1"/>
      <c r="B638" s="1"/>
    </row>
    <row r="639" spans="1:2" x14ac:dyDescent="0.25">
      <c r="A639" s="1"/>
      <c r="B639" s="1"/>
    </row>
    <row r="640" spans="1:2" x14ac:dyDescent="0.25">
      <c r="A640" s="1"/>
      <c r="B640" s="1"/>
    </row>
    <row r="641" spans="1:2" x14ac:dyDescent="0.25">
      <c r="A641" s="1"/>
      <c r="B641" s="1"/>
    </row>
    <row r="642" spans="1:2" x14ac:dyDescent="0.25">
      <c r="A642" s="1"/>
      <c r="B642" s="1"/>
    </row>
    <row r="643" spans="1:2" x14ac:dyDescent="0.25">
      <c r="A643" s="1"/>
      <c r="B643" s="1"/>
    </row>
    <row r="644" spans="1:2" x14ac:dyDescent="0.25">
      <c r="A644" s="1"/>
      <c r="B644" s="1"/>
    </row>
    <row r="645" spans="1:2" x14ac:dyDescent="0.25">
      <c r="A645" s="1"/>
      <c r="B645" s="1"/>
    </row>
    <row r="646" spans="1:2" x14ac:dyDescent="0.25">
      <c r="A646" s="1"/>
      <c r="B646" s="1"/>
    </row>
    <row r="647" spans="1:2" x14ac:dyDescent="0.25">
      <c r="A647" s="1"/>
      <c r="B647" s="1"/>
    </row>
    <row r="648" spans="1:2" x14ac:dyDescent="0.25">
      <c r="A648" s="1"/>
      <c r="B648" s="1"/>
    </row>
    <row r="649" spans="1:2" x14ac:dyDescent="0.25">
      <c r="A649" s="1"/>
      <c r="B649" s="1"/>
    </row>
    <row r="650" spans="1:2" x14ac:dyDescent="0.25">
      <c r="A650" s="1"/>
      <c r="B650" s="1"/>
    </row>
    <row r="651" spans="1:2" x14ac:dyDescent="0.25">
      <c r="A651" s="1"/>
      <c r="B651" s="1"/>
    </row>
    <row r="652" spans="1:2" x14ac:dyDescent="0.25">
      <c r="A652" s="1"/>
      <c r="B652" s="1"/>
    </row>
    <row r="653" spans="1:2" x14ac:dyDescent="0.25">
      <c r="A653" s="1"/>
      <c r="B653" s="1"/>
    </row>
    <row r="654" spans="1:2" x14ac:dyDescent="0.25">
      <c r="A654" s="1"/>
      <c r="B654" s="1"/>
    </row>
    <row r="655" spans="1:2" x14ac:dyDescent="0.25">
      <c r="A655" s="1"/>
      <c r="B655" s="1"/>
    </row>
    <row r="656" spans="1:2" x14ac:dyDescent="0.25">
      <c r="A656" s="1"/>
      <c r="B656" s="1"/>
    </row>
    <row r="657" spans="1:2" x14ac:dyDescent="0.25">
      <c r="A657" s="1"/>
      <c r="B657" s="1"/>
    </row>
    <row r="658" spans="1:2" x14ac:dyDescent="0.25">
      <c r="A658" s="1"/>
      <c r="B658" s="1"/>
    </row>
    <row r="659" spans="1:2" x14ac:dyDescent="0.25">
      <c r="A659" s="1"/>
      <c r="B659" s="1"/>
    </row>
    <row r="660" spans="1:2" x14ac:dyDescent="0.25">
      <c r="A660" s="1"/>
      <c r="B660" s="1"/>
    </row>
    <row r="661" spans="1:2" x14ac:dyDescent="0.25">
      <c r="A661" s="1"/>
      <c r="B661" s="1"/>
    </row>
    <row r="662" spans="1:2" x14ac:dyDescent="0.25">
      <c r="A662" s="1"/>
      <c r="B662" s="1"/>
    </row>
    <row r="663" spans="1:2" x14ac:dyDescent="0.25">
      <c r="A663" s="1"/>
      <c r="B663" s="1"/>
    </row>
    <row r="664" spans="1:2" x14ac:dyDescent="0.25">
      <c r="A664" s="1"/>
      <c r="B664" s="1"/>
    </row>
    <row r="665" spans="1:2" x14ac:dyDescent="0.25">
      <c r="A665" s="1"/>
      <c r="B665" s="1"/>
    </row>
    <row r="666" spans="1:2" x14ac:dyDescent="0.25">
      <c r="A666" s="1"/>
      <c r="B666" s="1"/>
    </row>
    <row r="667" spans="1:2" x14ac:dyDescent="0.25">
      <c r="A667" s="1"/>
      <c r="B667" s="1"/>
    </row>
    <row r="668" spans="1:2" x14ac:dyDescent="0.25">
      <c r="A668" s="1"/>
      <c r="B668" s="1"/>
    </row>
    <row r="669" spans="1:2" x14ac:dyDescent="0.25">
      <c r="A669" s="1"/>
      <c r="B669" s="1"/>
    </row>
    <row r="670" spans="1:2" x14ac:dyDescent="0.25">
      <c r="A670" s="1"/>
      <c r="B670" s="1"/>
    </row>
    <row r="671" spans="1:2" x14ac:dyDescent="0.25">
      <c r="A671" s="1"/>
      <c r="B671" s="1"/>
    </row>
    <row r="672" spans="1:2" x14ac:dyDescent="0.25">
      <c r="A672" s="1"/>
      <c r="B672" s="1"/>
    </row>
    <row r="673" spans="1:2" x14ac:dyDescent="0.25">
      <c r="A673" s="1"/>
      <c r="B673" s="1"/>
    </row>
    <row r="674" spans="1:2" x14ac:dyDescent="0.25">
      <c r="A674" s="1"/>
      <c r="B674" s="1"/>
    </row>
    <row r="675" spans="1:2" x14ac:dyDescent="0.25">
      <c r="A675" s="1"/>
      <c r="B675" s="1"/>
    </row>
    <row r="676" spans="1:2" x14ac:dyDescent="0.25">
      <c r="A676" s="1"/>
      <c r="B676" s="1"/>
    </row>
    <row r="677" spans="1:2" x14ac:dyDescent="0.25">
      <c r="A677" s="1"/>
      <c r="B677" s="1"/>
    </row>
    <row r="678" spans="1:2" x14ac:dyDescent="0.25">
      <c r="A678" s="1"/>
      <c r="B678" s="1"/>
    </row>
    <row r="679" spans="1:2" x14ac:dyDescent="0.25">
      <c r="A679" s="1"/>
      <c r="B679" s="1"/>
    </row>
    <row r="680" spans="1:2" x14ac:dyDescent="0.25">
      <c r="A680" s="1"/>
      <c r="B680" s="1"/>
    </row>
    <row r="681" spans="1:2" x14ac:dyDescent="0.25">
      <c r="A681" s="1"/>
      <c r="B681" s="1"/>
    </row>
    <row r="682" spans="1:2" x14ac:dyDescent="0.25">
      <c r="A682" s="1"/>
      <c r="B682" s="1"/>
    </row>
    <row r="683" spans="1:2" x14ac:dyDescent="0.25">
      <c r="A683" s="1"/>
      <c r="B683" s="1"/>
    </row>
    <row r="684" spans="1:2" x14ac:dyDescent="0.25">
      <c r="A684" s="1"/>
      <c r="B684" s="1"/>
    </row>
    <row r="685" spans="1:2" x14ac:dyDescent="0.25">
      <c r="A685" s="1"/>
      <c r="B685" s="1"/>
    </row>
    <row r="686" spans="1:2" x14ac:dyDescent="0.25">
      <c r="A686" s="1"/>
      <c r="B686" s="1"/>
    </row>
    <row r="687" spans="1:2" x14ac:dyDescent="0.25">
      <c r="A687" s="1"/>
      <c r="B687" s="1"/>
    </row>
    <row r="688" spans="1:2" x14ac:dyDescent="0.25">
      <c r="A688" s="1"/>
      <c r="B688" s="1"/>
    </row>
    <row r="689" spans="1:2" x14ac:dyDescent="0.25">
      <c r="A689" s="1"/>
      <c r="B689" s="1"/>
    </row>
    <row r="690" spans="1:2" x14ac:dyDescent="0.25">
      <c r="A690" s="1"/>
      <c r="B690" s="1"/>
    </row>
    <row r="691" spans="1:2" x14ac:dyDescent="0.25">
      <c r="A691" s="1"/>
      <c r="B691" s="1"/>
    </row>
    <row r="692" spans="1:2" x14ac:dyDescent="0.25">
      <c r="A692" s="1"/>
      <c r="B692" s="1"/>
    </row>
    <row r="693" spans="1:2" x14ac:dyDescent="0.25">
      <c r="A693" s="1"/>
      <c r="B693" s="1"/>
    </row>
    <row r="694" spans="1:2" x14ac:dyDescent="0.25">
      <c r="A694" s="1"/>
      <c r="B694" s="1"/>
    </row>
    <row r="695" spans="1:2" x14ac:dyDescent="0.25">
      <c r="A695" s="1"/>
      <c r="B695" s="1"/>
    </row>
    <row r="696" spans="1:2" x14ac:dyDescent="0.25">
      <c r="A696" s="1"/>
      <c r="B696" s="1"/>
    </row>
    <row r="697" spans="1:2" x14ac:dyDescent="0.25">
      <c r="A697" s="1"/>
      <c r="B697" s="1"/>
    </row>
    <row r="698" spans="1:2" x14ac:dyDescent="0.25">
      <c r="A698" s="1"/>
      <c r="B698" s="1"/>
    </row>
    <row r="699" spans="1:2" x14ac:dyDescent="0.25">
      <c r="A699" s="1"/>
      <c r="B699" s="1"/>
    </row>
    <row r="700" spans="1:2" x14ac:dyDescent="0.25">
      <c r="A700" s="1"/>
      <c r="B700" s="1"/>
    </row>
    <row r="701" spans="1:2" x14ac:dyDescent="0.25">
      <c r="A701" s="1"/>
      <c r="B701" s="1"/>
    </row>
    <row r="702" spans="1:2" x14ac:dyDescent="0.25">
      <c r="A702" s="1"/>
      <c r="B702" s="1"/>
    </row>
    <row r="703" spans="1:2" x14ac:dyDescent="0.25">
      <c r="A703" s="1"/>
      <c r="B703" s="1"/>
    </row>
    <row r="704" spans="1:2" x14ac:dyDescent="0.25">
      <c r="A704" s="1"/>
      <c r="B704" s="1"/>
    </row>
    <row r="705" spans="1:2" x14ac:dyDescent="0.25">
      <c r="A705" s="1"/>
      <c r="B705" s="1"/>
    </row>
    <row r="706" spans="1:2" x14ac:dyDescent="0.25">
      <c r="A706" s="1"/>
      <c r="B706" s="1"/>
    </row>
    <row r="707" spans="1:2" x14ac:dyDescent="0.25">
      <c r="A707" s="1"/>
      <c r="B707" s="1"/>
    </row>
    <row r="708" spans="1:2" x14ac:dyDescent="0.25">
      <c r="A708" s="1"/>
      <c r="B708" s="1"/>
    </row>
    <row r="709" spans="1:2" x14ac:dyDescent="0.25">
      <c r="A709" s="1"/>
      <c r="B709" s="1"/>
    </row>
    <row r="710" spans="1:2" x14ac:dyDescent="0.25">
      <c r="A710" s="1"/>
      <c r="B710" s="1"/>
    </row>
    <row r="711" spans="1:2" x14ac:dyDescent="0.25">
      <c r="A711" s="1"/>
      <c r="B711" s="1"/>
    </row>
    <row r="712" spans="1:2" x14ac:dyDescent="0.25">
      <c r="A712" s="1"/>
      <c r="B712" s="1"/>
    </row>
    <row r="713" spans="1:2" x14ac:dyDescent="0.25">
      <c r="A713" s="1"/>
      <c r="B713" s="1"/>
    </row>
    <row r="714" spans="1:2" x14ac:dyDescent="0.25">
      <c r="A714" s="1"/>
      <c r="B714" s="1"/>
    </row>
    <row r="715" spans="1:2" x14ac:dyDescent="0.25">
      <c r="A715" s="1"/>
      <c r="B715" s="1"/>
    </row>
    <row r="716" spans="1:2" x14ac:dyDescent="0.25">
      <c r="A716" s="1"/>
      <c r="B716" s="1"/>
    </row>
    <row r="717" spans="1:2" x14ac:dyDescent="0.25">
      <c r="A717" s="1"/>
      <c r="B717" s="1"/>
    </row>
    <row r="718" spans="1:2" x14ac:dyDescent="0.25">
      <c r="A718" s="1"/>
      <c r="B718" s="1"/>
    </row>
    <row r="719" spans="1:2" x14ac:dyDescent="0.25">
      <c r="A719" s="1"/>
      <c r="B719" s="1"/>
    </row>
    <row r="720" spans="1:2" x14ac:dyDescent="0.25">
      <c r="A720" s="1"/>
      <c r="B720" s="1"/>
    </row>
    <row r="721" spans="1:2" x14ac:dyDescent="0.25">
      <c r="A721" s="1"/>
      <c r="B721" s="1"/>
    </row>
    <row r="722" spans="1:2" x14ac:dyDescent="0.25">
      <c r="A722" s="1"/>
      <c r="B722" s="1"/>
    </row>
    <row r="723" spans="1:2" x14ac:dyDescent="0.25">
      <c r="A723" s="1"/>
      <c r="B723" s="1"/>
    </row>
    <row r="724" spans="1:2" x14ac:dyDescent="0.25">
      <c r="A724" s="1"/>
      <c r="B724" s="1"/>
    </row>
    <row r="725" spans="1:2" x14ac:dyDescent="0.25">
      <c r="A725" s="1"/>
      <c r="B725" s="1"/>
    </row>
    <row r="726" spans="1:2" x14ac:dyDescent="0.25">
      <c r="A726" s="1"/>
      <c r="B726" s="1"/>
    </row>
    <row r="727" spans="1:2" x14ac:dyDescent="0.25">
      <c r="A727" s="1"/>
      <c r="B727" s="1"/>
    </row>
    <row r="728" spans="1:2" x14ac:dyDescent="0.25">
      <c r="A728" s="1"/>
      <c r="B728" s="1"/>
    </row>
    <row r="729" spans="1:2" x14ac:dyDescent="0.25">
      <c r="A729" s="1"/>
      <c r="B729" s="1"/>
    </row>
    <row r="730" spans="1:2" x14ac:dyDescent="0.25">
      <c r="A730" s="1"/>
      <c r="B730" s="1"/>
    </row>
    <row r="731" spans="1:2" x14ac:dyDescent="0.25">
      <c r="A731" s="1"/>
      <c r="B731" s="1"/>
    </row>
    <row r="732" spans="1:2" x14ac:dyDescent="0.25">
      <c r="A732" s="1"/>
      <c r="B732" s="1"/>
    </row>
    <row r="733" spans="1:2" x14ac:dyDescent="0.25">
      <c r="A733" s="1"/>
      <c r="B733" s="1"/>
    </row>
    <row r="734" spans="1:2" x14ac:dyDescent="0.25">
      <c r="A734" s="1"/>
      <c r="B734" s="1"/>
    </row>
    <row r="735" spans="1:2" x14ac:dyDescent="0.25">
      <c r="A735" s="1"/>
      <c r="B735" s="1"/>
    </row>
    <row r="736" spans="1:2" x14ac:dyDescent="0.25">
      <c r="A736" s="1"/>
      <c r="B736" s="1"/>
    </row>
    <row r="737" spans="1:2" x14ac:dyDescent="0.25">
      <c r="A737" s="1"/>
      <c r="B737" s="1"/>
    </row>
    <row r="738" spans="1:2" x14ac:dyDescent="0.25">
      <c r="A738" s="1"/>
      <c r="B738" s="1"/>
    </row>
    <row r="739" spans="1:2" x14ac:dyDescent="0.25">
      <c r="A739" s="1"/>
      <c r="B739" s="1"/>
    </row>
    <row r="740" spans="1:2" x14ac:dyDescent="0.25">
      <c r="A740" s="1"/>
      <c r="B740" s="1"/>
    </row>
    <row r="741" spans="1:2" x14ac:dyDescent="0.25">
      <c r="A741" s="1"/>
      <c r="B741" s="1"/>
    </row>
    <row r="742" spans="1:2" x14ac:dyDescent="0.25">
      <c r="A742" s="1"/>
      <c r="B742" s="1"/>
    </row>
    <row r="743" spans="1:2" x14ac:dyDescent="0.25">
      <c r="A743" s="1"/>
      <c r="B743" s="1"/>
    </row>
    <row r="744" spans="1:2" x14ac:dyDescent="0.25">
      <c r="A744" s="1"/>
      <c r="B744" s="1"/>
    </row>
    <row r="745" spans="1:2" x14ac:dyDescent="0.25">
      <c r="A745" s="1"/>
      <c r="B745" s="1"/>
    </row>
    <row r="746" spans="1:2" x14ac:dyDescent="0.25">
      <c r="A746" s="1"/>
      <c r="B746" s="1"/>
    </row>
    <row r="747" spans="1:2" x14ac:dyDescent="0.25">
      <c r="A747" s="1"/>
      <c r="B747" s="1"/>
    </row>
    <row r="748" spans="1:2" x14ac:dyDescent="0.25">
      <c r="A748" s="1"/>
      <c r="B748" s="1"/>
    </row>
    <row r="749" spans="1:2" x14ac:dyDescent="0.25">
      <c r="A749" s="1"/>
      <c r="B749" s="1"/>
    </row>
    <row r="750" spans="1:2" x14ac:dyDescent="0.25">
      <c r="A750" s="1"/>
      <c r="B750" s="1"/>
    </row>
    <row r="751" spans="1:2" x14ac:dyDescent="0.25">
      <c r="A751" s="1"/>
      <c r="B751" s="1"/>
    </row>
    <row r="752" spans="1:2" x14ac:dyDescent="0.25">
      <c r="A752" s="1"/>
      <c r="B752" s="1"/>
    </row>
    <row r="753" spans="1:2" x14ac:dyDescent="0.25">
      <c r="A753" s="1"/>
      <c r="B753" s="1"/>
    </row>
    <row r="754" spans="1:2" x14ac:dyDescent="0.25">
      <c r="A754" s="1"/>
      <c r="B754" s="1"/>
    </row>
    <row r="755" spans="1:2" x14ac:dyDescent="0.25">
      <c r="A755" s="1"/>
      <c r="B755" s="1"/>
    </row>
    <row r="756" spans="1:2" x14ac:dyDescent="0.25">
      <c r="A756" s="1"/>
      <c r="B756" s="1"/>
    </row>
    <row r="757" spans="1:2" x14ac:dyDescent="0.25">
      <c r="A757" s="1"/>
      <c r="B757" s="1"/>
    </row>
    <row r="758" spans="1:2" x14ac:dyDescent="0.25">
      <c r="A758" s="1"/>
      <c r="B758" s="1"/>
    </row>
    <row r="759" spans="1:2" x14ac:dyDescent="0.25">
      <c r="A759" s="1"/>
      <c r="B759" s="1"/>
    </row>
    <row r="760" spans="1:2" x14ac:dyDescent="0.25">
      <c r="A760" s="1"/>
      <c r="B760" s="1"/>
    </row>
    <row r="761" spans="1:2" x14ac:dyDescent="0.25">
      <c r="A761" s="1"/>
      <c r="B761" s="1"/>
    </row>
    <row r="762" spans="1:2" x14ac:dyDescent="0.25">
      <c r="A762" s="1"/>
      <c r="B762" s="1"/>
    </row>
    <row r="763" spans="1:2" x14ac:dyDescent="0.25">
      <c r="A763" s="1"/>
      <c r="B763" s="1"/>
    </row>
    <row r="764" spans="1:2" x14ac:dyDescent="0.25">
      <c r="A764" s="1"/>
      <c r="B764" s="1"/>
    </row>
    <row r="765" spans="1:2" x14ac:dyDescent="0.25">
      <c r="A765" s="1"/>
      <c r="B765" s="1"/>
    </row>
    <row r="766" spans="1:2" x14ac:dyDescent="0.25">
      <c r="A766" s="1"/>
      <c r="B766" s="1"/>
    </row>
    <row r="767" spans="1:2" x14ac:dyDescent="0.25">
      <c r="A767" s="1"/>
      <c r="B767" s="1"/>
    </row>
    <row r="768" spans="1:2" x14ac:dyDescent="0.25">
      <c r="A768" s="1"/>
      <c r="B768" s="1"/>
    </row>
    <row r="769" spans="1:2" x14ac:dyDescent="0.25">
      <c r="A769" s="1"/>
      <c r="B769" s="1"/>
    </row>
    <row r="770" spans="1:2" x14ac:dyDescent="0.25">
      <c r="A770" s="1"/>
      <c r="B770" s="1"/>
    </row>
    <row r="771" spans="1:2" x14ac:dyDescent="0.25">
      <c r="A771" s="1"/>
      <c r="B771" s="1"/>
    </row>
    <row r="772" spans="1:2" x14ac:dyDescent="0.25">
      <c r="A772" s="1"/>
      <c r="B772" s="1"/>
    </row>
    <row r="773" spans="1:2" x14ac:dyDescent="0.25">
      <c r="A773" s="1"/>
      <c r="B773" s="1"/>
    </row>
    <row r="774" spans="1:2" x14ac:dyDescent="0.25">
      <c r="A774" s="1"/>
      <c r="B774" s="1"/>
    </row>
    <row r="775" spans="1:2" x14ac:dyDescent="0.25">
      <c r="A775" s="1"/>
      <c r="B775" s="1"/>
    </row>
    <row r="776" spans="1:2" x14ac:dyDescent="0.25">
      <c r="A776" s="1"/>
      <c r="B776" s="1"/>
    </row>
    <row r="777" spans="1:2" x14ac:dyDescent="0.25">
      <c r="A777" s="1"/>
      <c r="B777" s="1"/>
    </row>
    <row r="778" spans="1:2" x14ac:dyDescent="0.25">
      <c r="A778" s="1"/>
      <c r="B778" s="1"/>
    </row>
    <row r="779" spans="1:2" x14ac:dyDescent="0.25">
      <c r="A779" s="1"/>
      <c r="B779" s="1"/>
    </row>
    <row r="780" spans="1:2" x14ac:dyDescent="0.25">
      <c r="A780" s="1"/>
      <c r="B780" s="1"/>
    </row>
    <row r="781" spans="1:2" x14ac:dyDescent="0.25">
      <c r="A781" s="1"/>
      <c r="B781" s="1"/>
    </row>
    <row r="782" spans="1:2" x14ac:dyDescent="0.25">
      <c r="A782" s="1"/>
      <c r="B782" s="1"/>
    </row>
    <row r="783" spans="1:2" x14ac:dyDescent="0.25">
      <c r="A783" s="1"/>
      <c r="B783" s="1"/>
    </row>
    <row r="784" spans="1:2" x14ac:dyDescent="0.25">
      <c r="A784" s="1"/>
      <c r="B784" s="1"/>
    </row>
    <row r="785" spans="1:2" x14ac:dyDescent="0.25">
      <c r="A785" s="1"/>
      <c r="B785" s="1"/>
    </row>
    <row r="786" spans="1:2" x14ac:dyDescent="0.25">
      <c r="A786" s="1"/>
      <c r="B786" s="1"/>
    </row>
    <row r="787" spans="1:2" x14ac:dyDescent="0.25">
      <c r="A787" s="1"/>
      <c r="B787" s="1"/>
    </row>
    <row r="788" spans="1:2" x14ac:dyDescent="0.25">
      <c r="A788" s="1"/>
      <c r="B788" s="1"/>
    </row>
    <row r="789" spans="1:2" x14ac:dyDescent="0.25">
      <c r="A789" s="1"/>
      <c r="B789" s="1"/>
    </row>
    <row r="790" spans="1:2" x14ac:dyDescent="0.25">
      <c r="A790" s="1"/>
      <c r="B790" s="1"/>
    </row>
    <row r="791" spans="1:2" x14ac:dyDescent="0.25">
      <c r="A791" s="1"/>
      <c r="B791" s="1"/>
    </row>
    <row r="792" spans="1:2" x14ac:dyDescent="0.25">
      <c r="A792" s="1"/>
      <c r="B792" s="1"/>
    </row>
    <row r="793" spans="1:2" x14ac:dyDescent="0.25">
      <c r="A793" s="1"/>
      <c r="B793" s="1"/>
    </row>
    <row r="794" spans="1:2" x14ac:dyDescent="0.25">
      <c r="A794" s="1"/>
      <c r="B794" s="1"/>
    </row>
    <row r="795" spans="1:2" x14ac:dyDescent="0.25">
      <c r="A795" s="1"/>
      <c r="B795" s="1"/>
    </row>
    <row r="796" spans="1:2" x14ac:dyDescent="0.25">
      <c r="A796" s="1"/>
      <c r="B796" s="1"/>
    </row>
    <row r="797" spans="1:2" x14ac:dyDescent="0.25">
      <c r="A797" s="1"/>
      <c r="B797" s="1"/>
    </row>
    <row r="798" spans="1:2" x14ac:dyDescent="0.25">
      <c r="A798" s="1"/>
      <c r="B798" s="1"/>
    </row>
    <row r="799" spans="1:2" x14ac:dyDescent="0.25">
      <c r="A799" s="1"/>
      <c r="B799" s="1"/>
    </row>
    <row r="800" spans="1:2" x14ac:dyDescent="0.25">
      <c r="A800" s="1"/>
      <c r="B800" s="1"/>
    </row>
    <row r="801" spans="1:2" x14ac:dyDescent="0.25">
      <c r="A801" s="1"/>
      <c r="B801" s="1"/>
    </row>
    <row r="802" spans="1:2" x14ac:dyDescent="0.25">
      <c r="A802" s="1"/>
      <c r="B802" s="1"/>
    </row>
    <row r="803" spans="1:2" x14ac:dyDescent="0.25">
      <c r="A803" s="1"/>
      <c r="B803" s="1"/>
    </row>
    <row r="804" spans="1:2" x14ac:dyDescent="0.25">
      <c r="A804" s="1"/>
      <c r="B804" s="1"/>
    </row>
    <row r="805" spans="1:2" x14ac:dyDescent="0.25">
      <c r="A805" s="1"/>
      <c r="B805" s="1"/>
    </row>
    <row r="806" spans="1:2" x14ac:dyDescent="0.25">
      <c r="A806" s="1"/>
      <c r="B806" s="1"/>
    </row>
    <row r="807" spans="1:2" x14ac:dyDescent="0.25">
      <c r="A807" s="1"/>
      <c r="B807" s="1"/>
    </row>
    <row r="808" spans="1:2" x14ac:dyDescent="0.25">
      <c r="A808" s="1"/>
      <c r="B808" s="1"/>
    </row>
    <row r="809" spans="1:2" x14ac:dyDescent="0.25">
      <c r="A809" s="1"/>
      <c r="B809" s="1"/>
    </row>
    <row r="810" spans="1:2" x14ac:dyDescent="0.25">
      <c r="A810" s="1"/>
      <c r="B810" s="1"/>
    </row>
    <row r="811" spans="1:2" x14ac:dyDescent="0.25">
      <c r="A811" s="1"/>
      <c r="B811" s="1"/>
    </row>
    <row r="812" spans="1:2" x14ac:dyDescent="0.25">
      <c r="A812" s="1"/>
      <c r="B812" s="1"/>
    </row>
    <row r="813" spans="1:2" x14ac:dyDescent="0.25">
      <c r="A813" s="1"/>
      <c r="B813" s="1"/>
    </row>
    <row r="814" spans="1:2" x14ac:dyDescent="0.25">
      <c r="A814" s="1"/>
      <c r="B814" s="1"/>
    </row>
    <row r="815" spans="1:2" x14ac:dyDescent="0.25">
      <c r="A815" s="1"/>
      <c r="B815" s="1"/>
    </row>
    <row r="816" spans="1:2" x14ac:dyDescent="0.25">
      <c r="A816" s="1"/>
      <c r="B816" s="1"/>
    </row>
    <row r="817" spans="1:2" x14ac:dyDescent="0.25">
      <c r="A817" s="1"/>
      <c r="B817" s="1"/>
    </row>
    <row r="818" spans="1:2" x14ac:dyDescent="0.25">
      <c r="A818" s="1"/>
      <c r="B818" s="1"/>
    </row>
    <row r="819" spans="1:2" x14ac:dyDescent="0.25">
      <c r="A819" s="1"/>
      <c r="B819" s="1"/>
    </row>
    <row r="820" spans="1:2" x14ac:dyDescent="0.25">
      <c r="A820" s="1"/>
      <c r="B820" s="1"/>
    </row>
    <row r="821" spans="1:2" x14ac:dyDescent="0.25">
      <c r="A821" s="1"/>
      <c r="B821" s="1"/>
    </row>
    <row r="822" spans="1:2" x14ac:dyDescent="0.25">
      <c r="A822" s="1"/>
      <c r="B822" s="1"/>
    </row>
    <row r="823" spans="1:2" x14ac:dyDescent="0.25">
      <c r="A823" s="1"/>
      <c r="B823" s="1"/>
    </row>
    <row r="824" spans="1:2" x14ac:dyDescent="0.25">
      <c r="A824" s="1"/>
      <c r="B824" s="1"/>
    </row>
    <row r="825" spans="1:2" x14ac:dyDescent="0.25">
      <c r="A825" s="1"/>
      <c r="B825" s="1"/>
    </row>
    <row r="826" spans="1:2" x14ac:dyDescent="0.25">
      <c r="A826" s="1"/>
      <c r="B826" s="1"/>
    </row>
    <row r="827" spans="1:2" x14ac:dyDescent="0.25">
      <c r="A827" s="1"/>
      <c r="B827" s="1"/>
    </row>
    <row r="828" spans="1:2" x14ac:dyDescent="0.25">
      <c r="A828" s="1"/>
      <c r="B828" s="1"/>
    </row>
    <row r="829" spans="1:2" x14ac:dyDescent="0.25">
      <c r="A829" s="1"/>
      <c r="B829" s="1"/>
    </row>
    <row r="830" spans="1:2" x14ac:dyDescent="0.25">
      <c r="A830" s="1"/>
      <c r="B830" s="1"/>
    </row>
    <row r="831" spans="1:2" x14ac:dyDescent="0.25">
      <c r="A831" s="1"/>
      <c r="B831" s="1"/>
    </row>
    <row r="832" spans="1:2" x14ac:dyDescent="0.25">
      <c r="A832" s="1"/>
      <c r="B832" s="1"/>
    </row>
    <row r="833" spans="1:2" x14ac:dyDescent="0.25">
      <c r="A833" s="1"/>
      <c r="B833" s="1"/>
    </row>
    <row r="834" spans="1:2" x14ac:dyDescent="0.25">
      <c r="A834" s="1"/>
      <c r="B834" s="1"/>
    </row>
    <row r="835" spans="1:2" x14ac:dyDescent="0.25">
      <c r="A835" s="1"/>
      <c r="B835" s="1"/>
    </row>
    <row r="836" spans="1:2" x14ac:dyDescent="0.25">
      <c r="A836" s="1"/>
      <c r="B836" s="1"/>
    </row>
    <row r="837" spans="1:2" x14ac:dyDescent="0.25">
      <c r="A837" s="1"/>
      <c r="B837" s="1"/>
    </row>
    <row r="838" spans="1:2" x14ac:dyDescent="0.25">
      <c r="A838" s="1"/>
      <c r="B838" s="1"/>
    </row>
    <row r="839" spans="1:2" x14ac:dyDescent="0.25">
      <c r="A839" s="1"/>
      <c r="B839" s="1"/>
    </row>
    <row r="840" spans="1:2" x14ac:dyDescent="0.25">
      <c r="A840" s="1"/>
      <c r="B840" s="1"/>
    </row>
    <row r="841" spans="1:2" x14ac:dyDescent="0.25">
      <c r="A841" s="1"/>
      <c r="B841" s="1"/>
    </row>
    <row r="842" spans="1:2" x14ac:dyDescent="0.25">
      <c r="A842" s="1"/>
      <c r="B842" s="1"/>
    </row>
    <row r="843" spans="1:2" x14ac:dyDescent="0.25">
      <c r="A843" s="1"/>
      <c r="B843" s="1"/>
    </row>
    <row r="844" spans="1:2" x14ac:dyDescent="0.25">
      <c r="A844" s="1"/>
      <c r="B844" s="1"/>
    </row>
    <row r="845" spans="1:2" x14ac:dyDescent="0.25">
      <c r="A845" s="1"/>
      <c r="B845" s="1"/>
    </row>
    <row r="846" spans="1:2" x14ac:dyDescent="0.25">
      <c r="A846" s="1"/>
      <c r="B846" s="1"/>
    </row>
    <row r="847" spans="1:2" x14ac:dyDescent="0.25">
      <c r="A847" s="1"/>
      <c r="B847" s="1"/>
    </row>
    <row r="848" spans="1:2" x14ac:dyDescent="0.25">
      <c r="A848" s="1"/>
      <c r="B848" s="1"/>
    </row>
    <row r="849" spans="1:2" x14ac:dyDescent="0.25">
      <c r="A849" s="1"/>
      <c r="B849" s="1"/>
    </row>
    <row r="850" spans="1:2" x14ac:dyDescent="0.25">
      <c r="A850" s="1"/>
      <c r="B850" s="1"/>
    </row>
    <row r="851" spans="1:2" x14ac:dyDescent="0.25">
      <c r="A851" s="1"/>
      <c r="B851" s="1"/>
    </row>
    <row r="852" spans="1:2" x14ac:dyDescent="0.25">
      <c r="A852" s="1"/>
      <c r="B852" s="1"/>
    </row>
    <row r="853" spans="1:2" x14ac:dyDescent="0.25">
      <c r="A853" s="1"/>
      <c r="B853" s="1"/>
    </row>
    <row r="854" spans="1:2" x14ac:dyDescent="0.25">
      <c r="A854" s="1"/>
      <c r="B854" s="1"/>
    </row>
    <row r="855" spans="1:2" x14ac:dyDescent="0.25">
      <c r="A855" s="1"/>
      <c r="B855" s="1"/>
    </row>
    <row r="856" spans="1:2" x14ac:dyDescent="0.25">
      <c r="A856" s="1"/>
      <c r="B856" s="1"/>
    </row>
    <row r="857" spans="1:2" x14ac:dyDescent="0.25">
      <c r="A857" s="1"/>
      <c r="B857" s="1"/>
    </row>
    <row r="858" spans="1:2" x14ac:dyDescent="0.25">
      <c r="A858" s="1"/>
      <c r="B858" s="1"/>
    </row>
    <row r="859" spans="1:2" x14ac:dyDescent="0.25">
      <c r="A859" s="1"/>
      <c r="B859" s="1"/>
    </row>
    <row r="860" spans="1:2" x14ac:dyDescent="0.25">
      <c r="A860" s="1"/>
      <c r="B860" s="1"/>
    </row>
    <row r="861" spans="1:2" x14ac:dyDescent="0.25">
      <c r="A861" s="1"/>
      <c r="B861" s="1"/>
    </row>
    <row r="862" spans="1:2" x14ac:dyDescent="0.25">
      <c r="A862" s="1"/>
      <c r="B862" s="1"/>
    </row>
    <row r="863" spans="1:2" x14ac:dyDescent="0.25">
      <c r="A863" s="1"/>
      <c r="B863" s="1"/>
    </row>
    <row r="864" spans="1:2" x14ac:dyDescent="0.25">
      <c r="A864" s="1"/>
      <c r="B864" s="1"/>
    </row>
    <row r="865" spans="1:2" x14ac:dyDescent="0.25">
      <c r="A865" s="1"/>
      <c r="B865" s="1"/>
    </row>
    <row r="866" spans="1:2" x14ac:dyDescent="0.25">
      <c r="A866" s="1"/>
      <c r="B866" s="1"/>
    </row>
    <row r="867" spans="1:2" x14ac:dyDescent="0.25">
      <c r="A867" s="1"/>
      <c r="B867" s="1"/>
    </row>
    <row r="868" spans="1:2" x14ac:dyDescent="0.25">
      <c r="A868" s="1"/>
      <c r="B868" s="1"/>
    </row>
    <row r="869" spans="1:2" x14ac:dyDescent="0.25">
      <c r="A869" s="1"/>
      <c r="B869" s="1"/>
    </row>
    <row r="870" spans="1:2" x14ac:dyDescent="0.25">
      <c r="A870" s="1"/>
      <c r="B870" s="1"/>
    </row>
    <row r="871" spans="1:2" x14ac:dyDescent="0.25">
      <c r="A871" s="1"/>
      <c r="B871" s="1"/>
    </row>
    <row r="872" spans="1:2" x14ac:dyDescent="0.25">
      <c r="A872" s="1"/>
      <c r="B872" s="1"/>
    </row>
    <row r="873" spans="1:2" x14ac:dyDescent="0.25">
      <c r="A873" s="1"/>
      <c r="B873" s="1"/>
    </row>
    <row r="874" spans="1:2" x14ac:dyDescent="0.25">
      <c r="A874" s="1"/>
      <c r="B874" s="1"/>
    </row>
    <row r="875" spans="1:2" x14ac:dyDescent="0.25">
      <c r="A875" s="1"/>
      <c r="B875" s="1"/>
    </row>
    <row r="876" spans="1:2" x14ac:dyDescent="0.25">
      <c r="A876" s="1"/>
      <c r="B876" s="1"/>
    </row>
    <row r="877" spans="1:2" x14ac:dyDescent="0.25">
      <c r="A877" s="1"/>
      <c r="B877" s="1"/>
    </row>
    <row r="878" spans="1:2" x14ac:dyDescent="0.25">
      <c r="A878" s="1"/>
      <c r="B878" s="1"/>
    </row>
    <row r="879" spans="1:2" x14ac:dyDescent="0.25">
      <c r="A879" s="1"/>
      <c r="B879" s="1"/>
    </row>
    <row r="880" spans="1:2" x14ac:dyDescent="0.25">
      <c r="A880" s="1"/>
      <c r="B880" s="1"/>
    </row>
    <row r="881" spans="1:2" x14ac:dyDescent="0.25">
      <c r="A881" s="1"/>
      <c r="B881" s="1"/>
    </row>
    <row r="882" spans="1:2" x14ac:dyDescent="0.25">
      <c r="A882" s="1"/>
      <c r="B882" s="1"/>
    </row>
    <row r="883" spans="1:2" x14ac:dyDescent="0.25">
      <c r="A883" s="1"/>
      <c r="B883" s="1"/>
    </row>
    <row r="884" spans="1:2" x14ac:dyDescent="0.25">
      <c r="A884" s="1"/>
      <c r="B884" s="1"/>
    </row>
    <row r="885" spans="1:2" x14ac:dyDescent="0.25">
      <c r="A885" s="1"/>
      <c r="B885" s="1"/>
    </row>
    <row r="886" spans="1:2" x14ac:dyDescent="0.25">
      <c r="A886" s="1"/>
      <c r="B886" s="1"/>
    </row>
    <row r="887" spans="1:2" x14ac:dyDescent="0.25">
      <c r="A887" s="1"/>
      <c r="B887" s="1"/>
    </row>
    <row r="888" spans="1:2" x14ac:dyDescent="0.25">
      <c r="A888" s="1"/>
      <c r="B888" s="1"/>
    </row>
    <row r="889" spans="1:2" x14ac:dyDescent="0.25">
      <c r="A889" s="1"/>
      <c r="B889" s="1"/>
    </row>
    <row r="890" spans="1:2" x14ac:dyDescent="0.25">
      <c r="A890" s="1"/>
      <c r="B890" s="1"/>
    </row>
    <row r="891" spans="1:2" x14ac:dyDescent="0.25">
      <c r="A891" s="1"/>
      <c r="B891" s="1"/>
    </row>
    <row r="892" spans="1:2" x14ac:dyDescent="0.25">
      <c r="A892" s="1"/>
      <c r="B892" s="1"/>
    </row>
    <row r="893" spans="1:2" x14ac:dyDescent="0.25">
      <c r="A893" s="1"/>
      <c r="B893" s="1"/>
    </row>
    <row r="894" spans="1:2" x14ac:dyDescent="0.25">
      <c r="A894" s="1"/>
      <c r="B894" s="1"/>
    </row>
    <row r="895" spans="1:2" x14ac:dyDescent="0.25">
      <c r="A895" s="1"/>
      <c r="B895" s="1"/>
    </row>
    <row r="896" spans="1:2" x14ac:dyDescent="0.25">
      <c r="A896" s="1"/>
      <c r="B896" s="1"/>
    </row>
    <row r="897" spans="1:2" x14ac:dyDescent="0.25">
      <c r="A897" s="1"/>
      <c r="B897" s="1"/>
    </row>
    <row r="898" spans="1:2" x14ac:dyDescent="0.25">
      <c r="A898" s="1"/>
      <c r="B898" s="1"/>
    </row>
    <row r="899" spans="1:2" x14ac:dyDescent="0.25">
      <c r="A899" s="1"/>
      <c r="B899" s="1"/>
    </row>
    <row r="900" spans="1:2" x14ac:dyDescent="0.25">
      <c r="A900" s="1"/>
      <c r="B900" s="1"/>
    </row>
    <row r="901" spans="1:2" x14ac:dyDescent="0.25">
      <c r="A901" s="1"/>
      <c r="B901" s="1"/>
    </row>
    <row r="902" spans="1:2" x14ac:dyDescent="0.25">
      <c r="A902" s="1"/>
      <c r="B902" s="1"/>
    </row>
    <row r="903" spans="1:2" x14ac:dyDescent="0.25">
      <c r="A903" s="1"/>
      <c r="B903" s="1"/>
    </row>
    <row r="904" spans="1:2" x14ac:dyDescent="0.25">
      <c r="A904" s="1"/>
      <c r="B904" s="1"/>
    </row>
    <row r="905" spans="1:2" x14ac:dyDescent="0.25">
      <c r="A905" s="1"/>
      <c r="B905" s="1"/>
    </row>
    <row r="906" spans="1:2" x14ac:dyDescent="0.25">
      <c r="A906" s="1"/>
      <c r="B906" s="1"/>
    </row>
    <row r="907" spans="1:2" x14ac:dyDescent="0.25">
      <c r="A907" s="1"/>
      <c r="B907" s="1"/>
    </row>
    <row r="908" spans="1:2" x14ac:dyDescent="0.25">
      <c r="A908" s="1"/>
      <c r="B908" s="1"/>
    </row>
    <row r="909" spans="1:2" x14ac:dyDescent="0.25">
      <c r="A909" s="1"/>
      <c r="B909" s="1"/>
    </row>
    <row r="910" spans="1:2" x14ac:dyDescent="0.25">
      <c r="A910" s="1"/>
      <c r="B910" s="1"/>
    </row>
    <row r="911" spans="1:2" x14ac:dyDescent="0.25">
      <c r="A911" s="1"/>
      <c r="B911" s="1"/>
    </row>
    <row r="912" spans="1:2" x14ac:dyDescent="0.25">
      <c r="A912" s="1"/>
      <c r="B912" s="1"/>
    </row>
    <row r="913" spans="1:2" x14ac:dyDescent="0.25">
      <c r="A913" s="1"/>
      <c r="B913" s="1"/>
    </row>
    <row r="914" spans="1:2" x14ac:dyDescent="0.25">
      <c r="A914" s="1"/>
      <c r="B914" s="1"/>
    </row>
    <row r="915" spans="1:2" x14ac:dyDescent="0.25">
      <c r="A915" s="1"/>
      <c r="B915" s="1"/>
    </row>
    <row r="916" spans="1:2" x14ac:dyDescent="0.25">
      <c r="A916" s="1"/>
      <c r="B916" s="1"/>
    </row>
    <row r="917" spans="1:2" x14ac:dyDescent="0.25">
      <c r="A917" s="1"/>
      <c r="B917" s="1"/>
    </row>
    <row r="918" spans="1:2" x14ac:dyDescent="0.25">
      <c r="A918" s="1"/>
      <c r="B918" s="1"/>
    </row>
    <row r="919" spans="1:2" x14ac:dyDescent="0.25">
      <c r="A919" s="1"/>
      <c r="B919" s="1"/>
    </row>
    <row r="920" spans="1:2" x14ac:dyDescent="0.25">
      <c r="A920" s="1"/>
      <c r="B920" s="1"/>
    </row>
    <row r="921" spans="1:2" x14ac:dyDescent="0.25">
      <c r="A921" s="1"/>
      <c r="B921" s="1"/>
    </row>
    <row r="922" spans="1:2" x14ac:dyDescent="0.25">
      <c r="A922" s="1"/>
      <c r="B922" s="1"/>
    </row>
    <row r="923" spans="1:2" x14ac:dyDescent="0.25">
      <c r="A923" s="1"/>
      <c r="B923" s="1"/>
    </row>
    <row r="924" spans="1:2" x14ac:dyDescent="0.25">
      <c r="A924" s="1"/>
      <c r="B924" s="1"/>
    </row>
    <row r="925" spans="1:2" x14ac:dyDescent="0.25">
      <c r="A925" s="1"/>
      <c r="B925" s="1"/>
    </row>
    <row r="926" spans="1:2" x14ac:dyDescent="0.25">
      <c r="A926" s="1"/>
      <c r="B926" s="1"/>
    </row>
    <row r="927" spans="1:2" x14ac:dyDescent="0.25">
      <c r="A927" s="1"/>
      <c r="B927" s="1"/>
    </row>
    <row r="928" spans="1:2" x14ac:dyDescent="0.25">
      <c r="A928" s="1"/>
      <c r="B928" s="1"/>
    </row>
    <row r="929" spans="1:2" x14ac:dyDescent="0.25">
      <c r="A929" s="1"/>
      <c r="B929" s="1"/>
    </row>
    <row r="930" spans="1:2" x14ac:dyDescent="0.25">
      <c r="A930" s="1"/>
      <c r="B930" s="1"/>
    </row>
    <row r="931" spans="1:2" x14ac:dyDescent="0.25">
      <c r="A931" s="1"/>
      <c r="B931" s="1"/>
    </row>
    <row r="932" spans="1:2" x14ac:dyDescent="0.25">
      <c r="A932" s="1"/>
      <c r="B932" s="1"/>
    </row>
    <row r="933" spans="1:2" x14ac:dyDescent="0.25">
      <c r="A933" s="1"/>
      <c r="B933" s="1"/>
    </row>
    <row r="934" spans="1:2" x14ac:dyDescent="0.25">
      <c r="A934" s="1"/>
      <c r="B934" s="1"/>
    </row>
    <row r="935" spans="1:2" x14ac:dyDescent="0.25">
      <c r="A935" s="1"/>
      <c r="B935" s="1"/>
    </row>
    <row r="936" spans="1:2" x14ac:dyDescent="0.25">
      <c r="A936" s="1"/>
      <c r="B936" s="1"/>
    </row>
    <row r="937" spans="1:2" x14ac:dyDescent="0.25">
      <c r="A937" s="1"/>
      <c r="B937" s="1"/>
    </row>
    <row r="938" spans="1:2" x14ac:dyDescent="0.25">
      <c r="A938" s="1"/>
      <c r="B938" s="1"/>
    </row>
    <row r="939" spans="1:2" x14ac:dyDescent="0.25">
      <c r="A939" s="1"/>
      <c r="B939" s="1"/>
    </row>
    <row r="940" spans="1:2" x14ac:dyDescent="0.25">
      <c r="A940" s="1"/>
      <c r="B940" s="1"/>
    </row>
    <row r="941" spans="1:2" x14ac:dyDescent="0.25">
      <c r="A941" s="1"/>
      <c r="B941" s="1"/>
    </row>
    <row r="942" spans="1:2" x14ac:dyDescent="0.25">
      <c r="A942" s="1"/>
      <c r="B942" s="1"/>
    </row>
    <row r="943" spans="1:2" x14ac:dyDescent="0.25">
      <c r="A943" s="1"/>
      <c r="B943" s="1"/>
    </row>
    <row r="944" spans="1:2" x14ac:dyDescent="0.25">
      <c r="A944" s="1"/>
      <c r="B944" s="1"/>
    </row>
    <row r="945" spans="1:2" x14ac:dyDescent="0.25">
      <c r="A945" s="1"/>
      <c r="B945" s="1"/>
    </row>
    <row r="946" spans="1:2" x14ac:dyDescent="0.25">
      <c r="A946" s="1"/>
      <c r="B946" s="1"/>
    </row>
    <row r="947" spans="1:2" x14ac:dyDescent="0.25">
      <c r="A947" s="1"/>
      <c r="B947" s="1"/>
    </row>
    <row r="948" spans="1:2" x14ac:dyDescent="0.25">
      <c r="A948" s="1"/>
      <c r="B948" s="1"/>
    </row>
    <row r="949" spans="1:2" x14ac:dyDescent="0.25">
      <c r="A949" s="1"/>
      <c r="B949" s="1"/>
    </row>
    <row r="950" spans="1:2" x14ac:dyDescent="0.25">
      <c r="A950" s="1"/>
      <c r="B950" s="1"/>
    </row>
    <row r="951" spans="1:2" x14ac:dyDescent="0.25">
      <c r="A951" s="1"/>
      <c r="B951" s="1"/>
    </row>
    <row r="952" spans="1:2" x14ac:dyDescent="0.25">
      <c r="A952" s="1"/>
      <c r="B952" s="1"/>
    </row>
    <row r="953" spans="1:2" x14ac:dyDescent="0.25">
      <c r="A953" s="1"/>
      <c r="B953" s="1"/>
    </row>
    <row r="954" spans="1:2" x14ac:dyDescent="0.25">
      <c r="A954" s="1"/>
      <c r="B954" s="1"/>
    </row>
    <row r="955" spans="1:2" x14ac:dyDescent="0.25">
      <c r="A955" s="1"/>
      <c r="B955" s="1"/>
    </row>
    <row r="956" spans="1:2" x14ac:dyDescent="0.25">
      <c r="A956" s="1"/>
      <c r="B956" s="1"/>
    </row>
    <row r="957" spans="1:2" x14ac:dyDescent="0.25">
      <c r="A957" s="1"/>
      <c r="B957" s="1"/>
    </row>
    <row r="958" spans="1:2" x14ac:dyDescent="0.25">
      <c r="A958" s="1"/>
      <c r="B958" s="1"/>
    </row>
    <row r="959" spans="1:2" x14ac:dyDescent="0.25">
      <c r="A959" s="1"/>
      <c r="B959" s="1"/>
    </row>
    <row r="960" spans="1:2" x14ac:dyDescent="0.25">
      <c r="A960" s="1"/>
      <c r="B960" s="1"/>
    </row>
    <row r="961" spans="1:2" x14ac:dyDescent="0.25">
      <c r="A961" s="1"/>
      <c r="B961" s="1"/>
    </row>
    <row r="962" spans="1:2" x14ac:dyDescent="0.25">
      <c r="A962" s="1"/>
      <c r="B962" s="1"/>
    </row>
    <row r="963" spans="1:2" x14ac:dyDescent="0.25">
      <c r="A963" s="1"/>
      <c r="B963" s="1"/>
    </row>
    <row r="964" spans="1:2" x14ac:dyDescent="0.25">
      <c r="A964" s="1"/>
      <c r="B964" s="1"/>
    </row>
    <row r="965" spans="1:2" x14ac:dyDescent="0.25">
      <c r="A965" s="1"/>
      <c r="B965" s="1"/>
    </row>
    <row r="966" spans="1:2" x14ac:dyDescent="0.25">
      <c r="A966" s="1"/>
      <c r="B966" s="1"/>
    </row>
    <row r="967" spans="1:2" x14ac:dyDescent="0.25">
      <c r="A967" s="1"/>
      <c r="B967" s="1"/>
    </row>
    <row r="968" spans="1:2" x14ac:dyDescent="0.25">
      <c r="A968" s="1"/>
      <c r="B968" s="1"/>
    </row>
    <row r="969" spans="1:2" x14ac:dyDescent="0.25">
      <c r="A969" s="1"/>
      <c r="B969" s="1"/>
    </row>
    <row r="970" spans="1:2" x14ac:dyDescent="0.25">
      <c r="A970" s="1"/>
      <c r="B970" s="1"/>
    </row>
    <row r="971" spans="1:2" x14ac:dyDescent="0.25">
      <c r="A971" s="1"/>
      <c r="B971" s="1"/>
    </row>
    <row r="972" spans="1:2" x14ac:dyDescent="0.25">
      <c r="A972" s="1"/>
      <c r="B972" s="1"/>
    </row>
    <row r="973" spans="1:2" x14ac:dyDescent="0.25">
      <c r="A973" s="1"/>
      <c r="B973" s="1"/>
    </row>
    <row r="974" spans="1:2" x14ac:dyDescent="0.25">
      <c r="A974" s="1"/>
      <c r="B974" s="1"/>
    </row>
    <row r="975" spans="1:2" x14ac:dyDescent="0.25">
      <c r="A975" s="1"/>
      <c r="B975" s="1"/>
    </row>
    <row r="976" spans="1:2" x14ac:dyDescent="0.25">
      <c r="A976" s="1"/>
      <c r="B976" s="1"/>
    </row>
    <row r="977" spans="1:2" x14ac:dyDescent="0.25">
      <c r="A977" s="1"/>
      <c r="B977" s="1"/>
    </row>
    <row r="978" spans="1:2" x14ac:dyDescent="0.25">
      <c r="A978" s="1"/>
      <c r="B978" s="1"/>
    </row>
    <row r="979" spans="1:2" x14ac:dyDescent="0.25">
      <c r="A979" s="1"/>
      <c r="B979" s="1"/>
    </row>
    <row r="980" spans="1:2" x14ac:dyDescent="0.25">
      <c r="A980" s="1"/>
      <c r="B980" s="1"/>
    </row>
    <row r="981" spans="1:2" x14ac:dyDescent="0.25">
      <c r="A981" s="1"/>
      <c r="B981" s="1"/>
    </row>
    <row r="982" spans="1:2" x14ac:dyDescent="0.25">
      <c r="A982" s="1"/>
      <c r="B982" s="1"/>
    </row>
    <row r="983" spans="1:2" x14ac:dyDescent="0.25">
      <c r="A983" s="1"/>
      <c r="B983" s="1"/>
    </row>
    <row r="984" spans="1:2" x14ac:dyDescent="0.25">
      <c r="A984" s="1"/>
      <c r="B984" s="1"/>
    </row>
    <row r="985" spans="1:2" x14ac:dyDescent="0.25">
      <c r="A985" s="1"/>
      <c r="B985" s="1"/>
    </row>
    <row r="986" spans="1:2" x14ac:dyDescent="0.25">
      <c r="A986" s="1"/>
      <c r="B986" s="1"/>
    </row>
    <row r="987" spans="1:2" x14ac:dyDescent="0.25">
      <c r="A987" s="1"/>
      <c r="B987" s="1"/>
    </row>
    <row r="988" spans="1:2" x14ac:dyDescent="0.25">
      <c r="A988" s="1"/>
      <c r="B988" s="1"/>
    </row>
    <row r="989" spans="1:2" x14ac:dyDescent="0.25">
      <c r="A989" s="1"/>
      <c r="B989" s="1"/>
    </row>
    <row r="990" spans="1:2" x14ac:dyDescent="0.25">
      <c r="A990" s="1"/>
      <c r="B990" s="1"/>
    </row>
    <row r="991" spans="1:2" x14ac:dyDescent="0.25">
      <c r="A991" s="1"/>
      <c r="B991" s="1"/>
    </row>
    <row r="992" spans="1:2" x14ac:dyDescent="0.25">
      <c r="A992" s="1"/>
      <c r="B992" s="1"/>
    </row>
    <row r="993" spans="1:2" x14ac:dyDescent="0.25">
      <c r="A993" s="1"/>
      <c r="B993" s="1"/>
    </row>
    <row r="994" spans="1:2" x14ac:dyDescent="0.25">
      <c r="A994" s="1"/>
      <c r="B994" s="1"/>
    </row>
    <row r="995" spans="1:2" x14ac:dyDescent="0.25">
      <c r="A995" s="1"/>
      <c r="B995" s="1"/>
    </row>
    <row r="996" spans="1:2" x14ac:dyDescent="0.25">
      <c r="A996" s="1"/>
      <c r="B996" s="1"/>
    </row>
    <row r="997" spans="1:2" x14ac:dyDescent="0.25">
      <c r="A997" s="1"/>
      <c r="B997" s="1"/>
    </row>
    <row r="998" spans="1:2" x14ac:dyDescent="0.25">
      <c r="A998" s="1"/>
      <c r="B998" s="1"/>
    </row>
    <row r="999" spans="1:2" x14ac:dyDescent="0.25">
      <c r="A999" s="1"/>
      <c r="B999" s="1"/>
    </row>
    <row r="1000" spans="1:2" x14ac:dyDescent="0.25">
      <c r="A1000" s="1"/>
      <c r="B1000" s="1"/>
    </row>
    <row r="1001" spans="1:2" x14ac:dyDescent="0.25">
      <c r="A1001" s="1"/>
      <c r="B1001" s="1"/>
    </row>
    <row r="1002" spans="1:2" x14ac:dyDescent="0.25">
      <c r="A1002" s="1"/>
      <c r="B1002" s="1"/>
    </row>
    <row r="1003" spans="1:2" x14ac:dyDescent="0.25">
      <c r="A1003" s="1"/>
      <c r="B1003" s="1"/>
    </row>
    <row r="1004" spans="1:2" x14ac:dyDescent="0.25">
      <c r="A1004" s="1"/>
      <c r="B1004" s="1"/>
    </row>
    <row r="1005" spans="1:2" x14ac:dyDescent="0.25">
      <c r="A1005" s="1"/>
      <c r="B1005" s="1"/>
    </row>
    <row r="1006" spans="1:2" x14ac:dyDescent="0.25">
      <c r="A1006" s="1"/>
      <c r="B1006" s="1"/>
    </row>
    <row r="1007" spans="1:2" x14ac:dyDescent="0.25">
      <c r="A1007" s="1"/>
      <c r="B1007" s="1"/>
    </row>
    <row r="1008" spans="1:2" x14ac:dyDescent="0.25">
      <c r="A1008" s="1"/>
      <c r="B1008" s="1"/>
    </row>
    <row r="1009" spans="1:2" x14ac:dyDescent="0.25">
      <c r="A1009" s="1"/>
      <c r="B1009" s="1"/>
    </row>
    <row r="1010" spans="1:2" x14ac:dyDescent="0.25">
      <c r="A1010" s="1"/>
      <c r="B1010" s="1"/>
    </row>
    <row r="1011" spans="1:2" x14ac:dyDescent="0.25">
      <c r="A1011" s="1"/>
      <c r="B1011" s="1"/>
    </row>
    <row r="1012" spans="1:2" x14ac:dyDescent="0.25">
      <c r="A1012" s="1"/>
      <c r="B1012" s="1"/>
    </row>
    <row r="1013" spans="1:2" x14ac:dyDescent="0.25">
      <c r="A1013" s="1"/>
      <c r="B1013" s="1"/>
    </row>
    <row r="1014" spans="1:2" x14ac:dyDescent="0.25">
      <c r="A1014" s="1"/>
      <c r="B1014" s="1"/>
    </row>
    <row r="1015" spans="1:2" x14ac:dyDescent="0.25">
      <c r="A1015" s="1"/>
      <c r="B1015" s="1"/>
    </row>
    <row r="1016" spans="1:2" x14ac:dyDescent="0.25">
      <c r="A1016" s="1"/>
      <c r="B1016" s="1"/>
    </row>
    <row r="1017" spans="1:2" x14ac:dyDescent="0.25">
      <c r="A1017" s="1"/>
      <c r="B1017" s="1"/>
    </row>
    <row r="1018" spans="1:2" x14ac:dyDescent="0.25">
      <c r="A1018" s="1"/>
      <c r="B1018" s="1"/>
    </row>
    <row r="1019" spans="1:2" x14ac:dyDescent="0.25">
      <c r="A1019" s="1"/>
      <c r="B1019" s="1"/>
    </row>
    <row r="1020" spans="1:2" x14ac:dyDescent="0.25">
      <c r="A1020" s="1"/>
      <c r="B1020" s="1"/>
    </row>
    <row r="1021" spans="1:2" x14ac:dyDescent="0.25">
      <c r="A1021" s="1"/>
      <c r="B1021" s="1"/>
    </row>
    <row r="1022" spans="1:2" x14ac:dyDescent="0.25">
      <c r="A1022" s="1"/>
      <c r="B1022" s="1"/>
    </row>
    <row r="1023" spans="1:2" x14ac:dyDescent="0.25">
      <c r="A1023" s="1"/>
      <c r="B1023" s="1"/>
    </row>
    <row r="1024" spans="1:2" x14ac:dyDescent="0.25">
      <c r="A1024" s="1"/>
      <c r="B1024" s="1"/>
    </row>
    <row r="1025" spans="1:2" x14ac:dyDescent="0.25">
      <c r="A1025" s="1"/>
      <c r="B1025" s="1"/>
    </row>
    <row r="1026" spans="1:2" x14ac:dyDescent="0.25">
      <c r="A1026" s="1"/>
      <c r="B1026" s="1"/>
    </row>
    <row r="1027" spans="1:2" x14ac:dyDescent="0.25">
      <c r="A1027" s="1"/>
      <c r="B1027" s="1"/>
    </row>
    <row r="1028" spans="1:2" x14ac:dyDescent="0.25">
      <c r="A1028" s="1"/>
      <c r="B1028" s="1"/>
    </row>
    <row r="1029" spans="1:2" x14ac:dyDescent="0.25">
      <c r="A1029" s="1"/>
      <c r="B1029" s="1"/>
    </row>
    <row r="1030" spans="1:2" x14ac:dyDescent="0.25">
      <c r="A1030" s="1"/>
      <c r="B1030" s="1"/>
    </row>
    <row r="1031" spans="1:2" x14ac:dyDescent="0.25">
      <c r="A1031" s="1"/>
      <c r="B1031" s="1"/>
    </row>
    <row r="1032" spans="1:2" x14ac:dyDescent="0.25">
      <c r="A1032" s="1"/>
      <c r="B1032" s="1"/>
    </row>
    <row r="1033" spans="1:2" x14ac:dyDescent="0.25">
      <c r="A1033" s="1"/>
      <c r="B1033" s="1"/>
    </row>
    <row r="1034" spans="1:2" x14ac:dyDescent="0.25">
      <c r="A1034" s="1"/>
      <c r="B1034" s="1"/>
    </row>
    <row r="1035" spans="1:2" x14ac:dyDescent="0.25">
      <c r="A1035" s="1"/>
      <c r="B1035" s="1"/>
    </row>
    <row r="1036" spans="1:2" x14ac:dyDescent="0.25">
      <c r="A1036" s="1"/>
      <c r="B1036" s="1"/>
    </row>
    <row r="1037" spans="1:2" x14ac:dyDescent="0.25">
      <c r="A1037" s="1"/>
      <c r="B1037" s="1"/>
    </row>
    <row r="1038" spans="1:2" x14ac:dyDescent="0.25">
      <c r="A1038" s="1"/>
      <c r="B1038" s="1"/>
    </row>
    <row r="1039" spans="1:2" x14ac:dyDescent="0.25">
      <c r="A1039" s="1"/>
      <c r="B1039" s="1"/>
    </row>
    <row r="1040" spans="1:2" x14ac:dyDescent="0.25">
      <c r="A1040" s="1"/>
      <c r="B1040" s="1"/>
    </row>
    <row r="1041" spans="1:2" x14ac:dyDescent="0.25">
      <c r="A1041" s="1"/>
      <c r="B1041" s="1"/>
    </row>
    <row r="1042" spans="1:2" x14ac:dyDescent="0.25">
      <c r="A1042" s="1"/>
      <c r="B1042" s="1"/>
    </row>
    <row r="1043" spans="1:2" x14ac:dyDescent="0.25">
      <c r="A1043" s="1"/>
      <c r="B1043" s="1"/>
    </row>
    <row r="1044" spans="1:2" x14ac:dyDescent="0.25">
      <c r="A1044" s="1"/>
      <c r="B1044" s="1"/>
    </row>
    <row r="1045" spans="1:2" x14ac:dyDescent="0.25">
      <c r="A1045" s="1"/>
      <c r="B1045" s="1"/>
    </row>
    <row r="1046" spans="1:2" x14ac:dyDescent="0.25">
      <c r="A1046" s="1"/>
      <c r="B1046" s="1"/>
    </row>
    <row r="1047" spans="1:2" x14ac:dyDescent="0.25">
      <c r="A1047" s="1"/>
      <c r="B1047" s="1"/>
    </row>
    <row r="1048" spans="1:2" x14ac:dyDescent="0.25">
      <c r="A1048" s="1"/>
      <c r="B1048" s="1"/>
    </row>
    <row r="1049" spans="1:2" x14ac:dyDescent="0.25">
      <c r="A1049" s="1"/>
      <c r="B1049" s="1"/>
    </row>
    <row r="1050" spans="1:2" x14ac:dyDescent="0.25">
      <c r="A1050" s="1"/>
      <c r="B1050" s="1"/>
    </row>
    <row r="1051" spans="1:2" x14ac:dyDescent="0.25">
      <c r="A1051" s="1"/>
      <c r="B1051" s="1"/>
    </row>
    <row r="1052" spans="1:2" x14ac:dyDescent="0.25">
      <c r="A1052" s="1"/>
      <c r="B1052" s="1"/>
    </row>
    <row r="1053" spans="1:2" x14ac:dyDescent="0.25">
      <c r="A1053" s="1"/>
      <c r="B1053" s="1"/>
    </row>
    <row r="1054" spans="1:2" x14ac:dyDescent="0.25">
      <c r="A1054" s="1"/>
      <c r="B1054" s="1"/>
    </row>
    <row r="1055" spans="1:2" x14ac:dyDescent="0.25">
      <c r="A1055" s="1"/>
      <c r="B1055" s="1"/>
    </row>
    <row r="1056" spans="1:2" x14ac:dyDescent="0.25">
      <c r="A1056" s="1"/>
      <c r="B1056" s="1"/>
    </row>
    <row r="1057" spans="1:2" x14ac:dyDescent="0.25">
      <c r="A1057" s="1"/>
      <c r="B1057" s="1"/>
    </row>
    <row r="1058" spans="1:2" x14ac:dyDescent="0.25">
      <c r="A1058" s="1"/>
      <c r="B1058" s="1"/>
    </row>
    <row r="1059" spans="1:2" x14ac:dyDescent="0.25">
      <c r="A1059" s="1"/>
      <c r="B1059" s="1"/>
    </row>
    <row r="1060" spans="1:2" x14ac:dyDescent="0.25">
      <c r="A1060" s="1"/>
      <c r="B1060" s="1"/>
    </row>
    <row r="1061" spans="1:2" x14ac:dyDescent="0.25">
      <c r="A1061" s="1"/>
      <c r="B1061" s="1"/>
    </row>
    <row r="1062" spans="1:2" x14ac:dyDescent="0.25">
      <c r="A1062" s="1"/>
      <c r="B1062" s="1"/>
    </row>
    <row r="1063" spans="1:2" x14ac:dyDescent="0.25">
      <c r="A1063" s="1"/>
      <c r="B1063" s="1"/>
    </row>
    <row r="1064" spans="1:2" x14ac:dyDescent="0.25">
      <c r="A1064" s="1"/>
      <c r="B1064" s="1"/>
    </row>
    <row r="1065" spans="1:2" x14ac:dyDescent="0.25">
      <c r="A1065" s="1"/>
      <c r="B1065" s="1"/>
    </row>
    <row r="1066" spans="1:2" x14ac:dyDescent="0.25">
      <c r="A1066" s="1"/>
      <c r="B1066" s="1"/>
    </row>
    <row r="1067" spans="1:2" x14ac:dyDescent="0.25">
      <c r="A1067" s="1"/>
      <c r="B1067" s="1"/>
    </row>
    <row r="1068" spans="1:2" x14ac:dyDescent="0.25">
      <c r="A1068" s="1"/>
      <c r="B1068" s="1"/>
    </row>
    <row r="1069" spans="1:2" x14ac:dyDescent="0.25">
      <c r="A1069" s="1"/>
      <c r="B1069" s="1"/>
    </row>
    <row r="1070" spans="1:2" x14ac:dyDescent="0.25">
      <c r="A1070" s="1"/>
      <c r="B1070" s="1"/>
    </row>
    <row r="1071" spans="1:2" x14ac:dyDescent="0.25">
      <c r="A1071" s="1"/>
      <c r="B1071" s="1"/>
    </row>
    <row r="1072" spans="1:2" x14ac:dyDescent="0.25">
      <c r="A1072" s="1"/>
      <c r="B1072" s="1"/>
    </row>
    <row r="1073" spans="1:2" x14ac:dyDescent="0.25">
      <c r="A1073" s="1"/>
      <c r="B1073" s="1"/>
    </row>
    <row r="1074" spans="1:2" x14ac:dyDescent="0.25">
      <c r="A1074" s="1"/>
      <c r="B1074" s="1"/>
    </row>
    <row r="1075" spans="1:2" x14ac:dyDescent="0.25">
      <c r="A1075" s="1"/>
      <c r="B1075" s="1"/>
    </row>
    <row r="1076" spans="1:2" x14ac:dyDescent="0.25">
      <c r="A1076" s="1"/>
      <c r="B1076" s="1"/>
    </row>
    <row r="1077" spans="1:2" x14ac:dyDescent="0.25">
      <c r="A1077" s="1"/>
      <c r="B1077" s="1"/>
    </row>
    <row r="1078" spans="1:2" x14ac:dyDescent="0.25">
      <c r="A1078" s="1"/>
      <c r="B1078" s="1"/>
    </row>
    <row r="1079" spans="1:2" x14ac:dyDescent="0.25">
      <c r="A1079" s="1"/>
      <c r="B1079" s="1"/>
    </row>
    <row r="1080" spans="1:2" x14ac:dyDescent="0.25">
      <c r="A1080" s="1"/>
      <c r="B1080" s="1"/>
    </row>
    <row r="1081" spans="1:2" x14ac:dyDescent="0.25">
      <c r="A1081" s="1"/>
      <c r="B1081" s="1"/>
    </row>
    <row r="1082" spans="1:2" x14ac:dyDescent="0.25">
      <c r="A1082" s="1"/>
      <c r="B1082" s="1"/>
    </row>
    <row r="1083" spans="1:2" x14ac:dyDescent="0.25">
      <c r="A1083" s="1"/>
      <c r="B1083" s="1"/>
    </row>
    <row r="1084" spans="1:2" x14ac:dyDescent="0.25">
      <c r="A1084" s="1"/>
      <c r="B1084" s="1"/>
    </row>
    <row r="1085" spans="1:2" x14ac:dyDescent="0.25">
      <c r="A1085" s="1"/>
      <c r="B1085" s="1"/>
    </row>
    <row r="1086" spans="1:2" x14ac:dyDescent="0.25">
      <c r="A1086" s="1"/>
      <c r="B1086" s="1"/>
    </row>
    <row r="1087" spans="1:2" x14ac:dyDescent="0.25">
      <c r="A1087" s="1"/>
      <c r="B1087" s="1"/>
    </row>
    <row r="1088" spans="1:2" x14ac:dyDescent="0.25">
      <c r="A1088" s="1"/>
      <c r="B1088" s="1"/>
    </row>
    <row r="1089" spans="1:2" x14ac:dyDescent="0.25">
      <c r="A1089" s="1"/>
      <c r="B1089" s="1"/>
    </row>
    <row r="1090" spans="1:2" x14ac:dyDescent="0.25">
      <c r="A1090" s="1"/>
      <c r="B1090" s="1"/>
    </row>
    <row r="1091" spans="1:2" x14ac:dyDescent="0.25">
      <c r="A1091" s="1"/>
      <c r="B1091" s="1"/>
    </row>
    <row r="1092" spans="1:2" x14ac:dyDescent="0.25">
      <c r="A1092" s="1"/>
      <c r="B1092" s="1"/>
    </row>
    <row r="1093" spans="1:2" x14ac:dyDescent="0.25">
      <c r="A1093" s="1"/>
      <c r="B1093" s="1"/>
    </row>
    <row r="1094" spans="1:2" x14ac:dyDescent="0.25">
      <c r="A1094" s="1"/>
      <c r="B1094" s="1"/>
    </row>
    <row r="1095" spans="1:2" x14ac:dyDescent="0.25">
      <c r="A1095" s="1"/>
      <c r="B1095" s="1"/>
    </row>
    <row r="1096" spans="1:2" x14ac:dyDescent="0.25">
      <c r="A1096" s="1"/>
      <c r="B1096" s="1"/>
    </row>
    <row r="1097" spans="1:2" x14ac:dyDescent="0.25">
      <c r="A1097" s="1"/>
      <c r="B1097" s="1"/>
    </row>
    <row r="1098" spans="1:2" x14ac:dyDescent="0.25">
      <c r="A1098" s="1"/>
      <c r="B1098" s="1"/>
    </row>
    <row r="1099" spans="1:2" x14ac:dyDescent="0.25">
      <c r="A1099" s="1"/>
      <c r="B1099" s="1"/>
    </row>
    <row r="1100" spans="1:2" x14ac:dyDescent="0.25">
      <c r="A1100" s="1"/>
      <c r="B1100" s="1"/>
    </row>
    <row r="1101" spans="1:2" x14ac:dyDescent="0.25">
      <c r="A1101" s="1"/>
      <c r="B1101" s="1"/>
    </row>
    <row r="1102" spans="1:2" x14ac:dyDescent="0.25">
      <c r="A1102" s="1"/>
      <c r="B1102" s="1"/>
    </row>
    <row r="1103" spans="1:2" x14ac:dyDescent="0.25">
      <c r="A1103" s="1"/>
      <c r="B1103" s="1"/>
    </row>
    <row r="1104" spans="1:2" x14ac:dyDescent="0.25">
      <c r="A1104" s="1"/>
      <c r="B1104" s="1"/>
    </row>
    <row r="1105" spans="1:2" x14ac:dyDescent="0.25">
      <c r="A1105" s="1"/>
      <c r="B1105" s="1"/>
    </row>
    <row r="1106" spans="1:2" x14ac:dyDescent="0.25">
      <c r="A1106" s="1"/>
      <c r="B1106" s="1"/>
    </row>
    <row r="1107" spans="1:2" x14ac:dyDescent="0.25">
      <c r="A1107" s="1"/>
      <c r="B1107" s="1"/>
    </row>
    <row r="1108" spans="1:2" x14ac:dyDescent="0.25">
      <c r="A1108" s="1"/>
      <c r="B1108" s="1"/>
    </row>
    <row r="1109" spans="1:2" x14ac:dyDescent="0.25">
      <c r="A1109" s="1"/>
      <c r="B1109" s="1"/>
    </row>
    <row r="1110" spans="1:2" x14ac:dyDescent="0.25">
      <c r="A1110" s="1"/>
      <c r="B1110" s="1"/>
    </row>
    <row r="1111" spans="1:2" x14ac:dyDescent="0.25">
      <c r="A1111" s="1"/>
      <c r="B1111" s="1"/>
    </row>
    <row r="1112" spans="1:2" x14ac:dyDescent="0.25">
      <c r="A1112" s="1"/>
      <c r="B1112" s="1"/>
    </row>
    <row r="1113" spans="1:2" x14ac:dyDescent="0.25">
      <c r="A1113" s="1"/>
      <c r="B1113" s="1"/>
    </row>
    <row r="1114" spans="1:2" x14ac:dyDescent="0.25">
      <c r="A1114" s="1"/>
      <c r="B1114" s="1"/>
    </row>
    <row r="1115" spans="1:2" x14ac:dyDescent="0.25">
      <c r="A1115" s="1"/>
      <c r="B1115" s="1"/>
    </row>
    <row r="1116" spans="1:2" x14ac:dyDescent="0.25">
      <c r="A1116" s="1"/>
      <c r="B1116" s="1"/>
    </row>
    <row r="1117" spans="1:2" x14ac:dyDescent="0.25">
      <c r="A1117" s="1"/>
      <c r="B1117" s="1"/>
    </row>
    <row r="1118" spans="1:2" x14ac:dyDescent="0.25">
      <c r="A1118" s="1"/>
      <c r="B1118" s="1"/>
    </row>
    <row r="1119" spans="1:2" x14ac:dyDescent="0.25">
      <c r="A1119" s="1"/>
      <c r="B1119" s="1"/>
    </row>
    <row r="1120" spans="1:2" x14ac:dyDescent="0.25">
      <c r="A1120" s="1"/>
      <c r="B1120" s="1"/>
    </row>
    <row r="1121" spans="1:2" x14ac:dyDescent="0.25">
      <c r="A1121" s="1"/>
      <c r="B1121" s="1"/>
    </row>
    <row r="1122" spans="1:2" x14ac:dyDescent="0.25">
      <c r="A1122" s="1"/>
      <c r="B1122" s="1"/>
    </row>
    <row r="1123" spans="1:2" x14ac:dyDescent="0.25">
      <c r="A1123" s="1"/>
      <c r="B1123" s="1"/>
    </row>
    <row r="1124" spans="1:2" x14ac:dyDescent="0.25">
      <c r="A1124" s="1"/>
      <c r="B1124" s="1"/>
    </row>
    <row r="1125" spans="1:2" x14ac:dyDescent="0.25">
      <c r="A1125" s="1"/>
      <c r="B1125" s="1"/>
    </row>
    <row r="1126" spans="1:2" x14ac:dyDescent="0.25">
      <c r="A1126" s="1"/>
      <c r="B1126" s="1"/>
    </row>
    <row r="1127" spans="1:2" x14ac:dyDescent="0.25">
      <c r="A1127" s="1"/>
      <c r="B1127" s="1"/>
    </row>
    <row r="1128" spans="1:2" x14ac:dyDescent="0.25">
      <c r="A1128" s="1"/>
      <c r="B1128" s="1"/>
    </row>
    <row r="1129" spans="1:2" x14ac:dyDescent="0.25">
      <c r="A1129" s="1"/>
      <c r="B1129" s="1"/>
    </row>
    <row r="1130" spans="1:2" x14ac:dyDescent="0.25">
      <c r="A1130" s="1"/>
      <c r="B1130" s="1"/>
    </row>
    <row r="1131" spans="1:2" x14ac:dyDescent="0.25">
      <c r="A1131" s="1"/>
      <c r="B1131" s="1"/>
    </row>
    <row r="1132" spans="1:2" x14ac:dyDescent="0.25">
      <c r="A1132" s="1"/>
      <c r="B1132" s="1"/>
    </row>
    <row r="1133" spans="1:2" x14ac:dyDescent="0.25">
      <c r="A1133" s="1"/>
      <c r="B1133" s="1"/>
    </row>
    <row r="1134" spans="1:2" x14ac:dyDescent="0.25">
      <c r="A1134" s="1"/>
      <c r="B1134" s="1"/>
    </row>
    <row r="1135" spans="1:2" x14ac:dyDescent="0.25">
      <c r="A1135" s="1"/>
      <c r="B1135" s="1"/>
    </row>
    <row r="1136" spans="1:2" x14ac:dyDescent="0.25">
      <c r="A1136" s="1"/>
      <c r="B1136" s="1"/>
    </row>
    <row r="1137" spans="1:2" x14ac:dyDescent="0.25">
      <c r="A1137" s="1"/>
      <c r="B1137" s="1"/>
    </row>
    <row r="1138" spans="1:2" x14ac:dyDescent="0.25">
      <c r="A1138" s="1"/>
      <c r="B1138" s="1"/>
    </row>
    <row r="1139" spans="1:2" x14ac:dyDescent="0.25">
      <c r="A1139" s="1"/>
      <c r="B1139" s="1"/>
    </row>
    <row r="1140" spans="1:2" x14ac:dyDescent="0.25">
      <c r="A1140" s="1"/>
      <c r="B1140" s="1"/>
    </row>
  </sheetData>
  <dataValidations count="1">
    <dataValidation allowBlank="1" showErrorMessage="1" promptTitle="TRAFO" prompt="$A$1:$B$784" sqref="A1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40"/>
  <sheetViews>
    <sheetView workbookViewId="0">
      <selection activeCell="I3" sqref="I3"/>
    </sheetView>
  </sheetViews>
  <sheetFormatPr defaultRowHeight="15" x14ac:dyDescent="0.25"/>
  <cols>
    <col min="1" max="1" width="10.7109375" style="11" bestFit="1" customWidth="1"/>
    <col min="2" max="2" width="9.140625" style="11"/>
    <col min="3" max="3" width="13.5703125" style="11" customWidth="1"/>
    <col min="4" max="4" width="15.42578125" style="11" customWidth="1"/>
    <col min="5" max="7" width="9.140625" style="11"/>
    <col min="8" max="8" width="12.42578125" style="11" customWidth="1"/>
    <col min="9" max="16384" width="9.140625" style="11"/>
  </cols>
  <sheetData>
    <row r="1" spans="1:9" x14ac:dyDescent="0.25">
      <c r="B1" s="4" t="s">
        <v>0</v>
      </c>
      <c r="C1" s="5" t="s">
        <v>1</v>
      </c>
      <c r="D1" s="5" t="s">
        <v>2</v>
      </c>
    </row>
    <row r="2" spans="1:9" x14ac:dyDescent="0.25">
      <c r="A2" s="2">
        <v>42370</v>
      </c>
      <c r="B2" s="1">
        <v>105.26</v>
      </c>
      <c r="G2" s="11" t="s">
        <v>3</v>
      </c>
      <c r="I2" s="11">
        <f>AVERAGE(C3:C262)</f>
        <v>4.7258970282612953E-4</v>
      </c>
    </row>
    <row r="3" spans="1:9" x14ac:dyDescent="0.25">
      <c r="A3" s="2">
        <v>42373</v>
      </c>
      <c r="B3" s="1">
        <v>105.35</v>
      </c>
      <c r="C3" s="11">
        <f t="shared" ref="C3:C66" si="0">B3/B2-1</f>
        <v>8.5502565076933656E-4</v>
      </c>
      <c r="D3" s="3">
        <f>C3</f>
        <v>8.5502565076933656E-4</v>
      </c>
      <c r="G3" s="11" t="s">
        <v>5</v>
      </c>
      <c r="I3" s="3">
        <f>I2</f>
        <v>4.7258970282612953E-4</v>
      </c>
    </row>
    <row r="4" spans="1:9" x14ac:dyDescent="0.25">
      <c r="A4" s="2">
        <v>42374</v>
      </c>
      <c r="B4" s="1">
        <v>102.71</v>
      </c>
      <c r="C4" s="11">
        <f t="shared" si="0"/>
        <v>-2.5059326056003806E-2</v>
      </c>
      <c r="D4" s="3">
        <f t="shared" ref="D4:D67" si="1">C4</f>
        <v>-2.5059326056003806E-2</v>
      </c>
      <c r="G4" s="11" t="s">
        <v>4</v>
      </c>
      <c r="I4" s="11">
        <f>VAR(C3:C262)</f>
        <v>2.1004000130723168E-4</v>
      </c>
    </row>
    <row r="5" spans="1:9" x14ac:dyDescent="0.25">
      <c r="A5" s="2">
        <v>42375</v>
      </c>
      <c r="B5" s="1">
        <v>100.7</v>
      </c>
      <c r="C5" s="11">
        <f t="shared" si="0"/>
        <v>-1.9569662155583645E-2</v>
      </c>
      <c r="D5" s="3">
        <f t="shared" si="1"/>
        <v>-1.9569662155583645E-2</v>
      </c>
    </row>
    <row r="6" spans="1:9" x14ac:dyDescent="0.25">
      <c r="A6" s="2">
        <v>42376</v>
      </c>
      <c r="B6" s="1">
        <v>96.45</v>
      </c>
      <c r="C6" s="11">
        <f t="shared" si="0"/>
        <v>-4.2204568023833211E-2</v>
      </c>
      <c r="D6" s="3">
        <f t="shared" si="1"/>
        <v>-4.2204568023833211E-2</v>
      </c>
    </row>
    <row r="7" spans="1:9" x14ac:dyDescent="0.25">
      <c r="A7" s="2">
        <v>42377</v>
      </c>
      <c r="B7" s="1">
        <v>96.96</v>
      </c>
      <c r="C7" s="11">
        <f t="shared" si="0"/>
        <v>5.2877138413685021E-3</v>
      </c>
      <c r="D7" s="3">
        <f t="shared" si="1"/>
        <v>5.2877138413685021E-3</v>
      </c>
    </row>
    <row r="8" spans="1:9" x14ac:dyDescent="0.25">
      <c r="A8" s="2">
        <v>42380</v>
      </c>
      <c r="B8" s="1">
        <v>98.53</v>
      </c>
      <c r="C8" s="11">
        <f t="shared" si="0"/>
        <v>1.6192244224422447E-2</v>
      </c>
      <c r="D8" s="3">
        <f t="shared" si="1"/>
        <v>1.6192244224422447E-2</v>
      </c>
    </row>
    <row r="9" spans="1:9" x14ac:dyDescent="0.25">
      <c r="A9" s="2">
        <v>42381</v>
      </c>
      <c r="B9" s="1">
        <v>99.96</v>
      </c>
      <c r="C9" s="11">
        <f t="shared" si="0"/>
        <v>1.4513346188977927E-2</v>
      </c>
      <c r="D9" s="3">
        <f t="shared" si="1"/>
        <v>1.4513346188977927E-2</v>
      </c>
    </row>
    <row r="10" spans="1:9" x14ac:dyDescent="0.25">
      <c r="A10" s="2">
        <v>42382</v>
      </c>
      <c r="B10" s="1">
        <v>97.39</v>
      </c>
      <c r="C10" s="11">
        <f t="shared" si="0"/>
        <v>-2.5710284113645399E-2</v>
      </c>
      <c r="D10" s="3">
        <f t="shared" si="1"/>
        <v>-2.5710284113645399E-2</v>
      </c>
    </row>
    <row r="11" spans="1:9" x14ac:dyDescent="0.25">
      <c r="A11" s="2">
        <v>42383</v>
      </c>
      <c r="B11" s="1">
        <v>99.52</v>
      </c>
      <c r="C11" s="11">
        <f t="shared" si="0"/>
        <v>2.1870828627169159E-2</v>
      </c>
      <c r="D11" s="3">
        <f t="shared" si="1"/>
        <v>2.1870828627169159E-2</v>
      </c>
    </row>
    <row r="12" spans="1:9" x14ac:dyDescent="0.25">
      <c r="A12" s="2">
        <v>42384</v>
      </c>
      <c r="B12" s="1">
        <v>97.13</v>
      </c>
      <c r="C12" s="11">
        <f t="shared" si="0"/>
        <v>-2.4015273311897123E-2</v>
      </c>
      <c r="D12" s="3">
        <f t="shared" si="1"/>
        <v>-2.4015273311897123E-2</v>
      </c>
    </row>
    <row r="13" spans="1:9" x14ac:dyDescent="0.25">
      <c r="A13" s="2">
        <v>42387</v>
      </c>
      <c r="B13" s="1">
        <v>97.13</v>
      </c>
      <c r="C13" s="11">
        <f t="shared" si="0"/>
        <v>0</v>
      </c>
      <c r="D13" s="3">
        <f t="shared" si="1"/>
        <v>0</v>
      </c>
    </row>
    <row r="14" spans="1:9" x14ac:dyDescent="0.25">
      <c r="A14" s="2">
        <v>42388</v>
      </c>
      <c r="B14" s="1">
        <v>96.66</v>
      </c>
      <c r="C14" s="11">
        <f t="shared" si="0"/>
        <v>-4.8388757335529053E-3</v>
      </c>
      <c r="D14" s="3">
        <f t="shared" si="1"/>
        <v>-4.8388757335529053E-3</v>
      </c>
    </row>
    <row r="15" spans="1:9" x14ac:dyDescent="0.25">
      <c r="A15" s="2">
        <v>42389</v>
      </c>
      <c r="B15" s="1">
        <v>96.79</v>
      </c>
      <c r="C15" s="11">
        <f t="shared" si="0"/>
        <v>1.344920339333866E-3</v>
      </c>
      <c r="D15" s="3">
        <f t="shared" si="1"/>
        <v>1.344920339333866E-3</v>
      </c>
    </row>
    <row r="16" spans="1:9" x14ac:dyDescent="0.25">
      <c r="A16" s="2">
        <v>42390</v>
      </c>
      <c r="B16" s="1">
        <v>96.3</v>
      </c>
      <c r="C16" s="11">
        <f t="shared" si="0"/>
        <v>-5.0625064572787926E-3</v>
      </c>
      <c r="D16" s="3">
        <f t="shared" si="1"/>
        <v>-5.0625064572787926E-3</v>
      </c>
    </row>
    <row r="17" spans="1:4" x14ac:dyDescent="0.25">
      <c r="A17" s="2">
        <v>42391</v>
      </c>
      <c r="B17" s="1">
        <v>101.42</v>
      </c>
      <c r="C17" s="11">
        <f t="shared" si="0"/>
        <v>5.3167185877466272E-2</v>
      </c>
      <c r="D17" s="3">
        <f t="shared" si="1"/>
        <v>5.3167185877466272E-2</v>
      </c>
    </row>
    <row r="18" spans="1:4" x14ac:dyDescent="0.25">
      <c r="A18" s="2">
        <v>42394</v>
      </c>
      <c r="B18" s="1">
        <v>99.44</v>
      </c>
      <c r="C18" s="11">
        <f t="shared" si="0"/>
        <v>-1.9522776572668099E-2</v>
      </c>
      <c r="D18" s="3">
        <f t="shared" si="1"/>
        <v>-1.9522776572668099E-2</v>
      </c>
    </row>
    <row r="19" spans="1:4" x14ac:dyDescent="0.25">
      <c r="A19" s="2">
        <v>42395</v>
      </c>
      <c r="B19" s="1">
        <v>99.99</v>
      </c>
      <c r="C19" s="11">
        <f t="shared" si="0"/>
        <v>5.530973451327359E-3</v>
      </c>
      <c r="D19" s="3">
        <f t="shared" si="1"/>
        <v>5.530973451327359E-3</v>
      </c>
    </row>
    <row r="20" spans="1:4" x14ac:dyDescent="0.25">
      <c r="A20" s="2">
        <v>42396</v>
      </c>
      <c r="B20" s="1">
        <v>93.42</v>
      </c>
      <c r="C20" s="11">
        <f t="shared" si="0"/>
        <v>-6.5706570657065644E-2</v>
      </c>
      <c r="D20" s="3">
        <f t="shared" si="1"/>
        <v>-6.5706570657065644E-2</v>
      </c>
    </row>
    <row r="21" spans="1:4" x14ac:dyDescent="0.25">
      <c r="A21" s="2">
        <v>42397</v>
      </c>
      <c r="B21" s="1">
        <v>94.09</v>
      </c>
      <c r="C21" s="11">
        <f t="shared" si="0"/>
        <v>7.1719117961892564E-3</v>
      </c>
      <c r="D21" s="3">
        <f t="shared" si="1"/>
        <v>7.1719117961892564E-3</v>
      </c>
    </row>
    <row r="22" spans="1:4" x14ac:dyDescent="0.25">
      <c r="A22" s="2">
        <v>42398</v>
      </c>
      <c r="B22" s="1">
        <v>97.34</v>
      </c>
      <c r="C22" s="11">
        <f t="shared" si="0"/>
        <v>3.4541396535232138E-2</v>
      </c>
      <c r="D22" s="3">
        <f t="shared" si="1"/>
        <v>3.4541396535232138E-2</v>
      </c>
    </row>
    <row r="23" spans="1:4" x14ac:dyDescent="0.25">
      <c r="A23" s="2">
        <v>42401</v>
      </c>
      <c r="B23" s="1">
        <v>96.43</v>
      </c>
      <c r="C23" s="11">
        <f t="shared" si="0"/>
        <v>-9.3486747483049193E-3</v>
      </c>
      <c r="D23" s="3">
        <f t="shared" si="1"/>
        <v>-9.3486747483049193E-3</v>
      </c>
    </row>
    <row r="24" spans="1:4" x14ac:dyDescent="0.25">
      <c r="A24" s="2">
        <v>42402</v>
      </c>
      <c r="B24" s="1">
        <v>94.48</v>
      </c>
      <c r="C24" s="11">
        <f t="shared" si="0"/>
        <v>-2.0221922638183121E-2</v>
      </c>
      <c r="D24" s="3">
        <f t="shared" si="1"/>
        <v>-2.0221922638183121E-2</v>
      </c>
    </row>
    <row r="25" spans="1:4" x14ac:dyDescent="0.25">
      <c r="A25" s="2">
        <v>42403</v>
      </c>
      <c r="B25" s="1">
        <v>96.35</v>
      </c>
      <c r="C25" s="11">
        <f t="shared" si="0"/>
        <v>1.9792548687552758E-2</v>
      </c>
      <c r="D25" s="3">
        <f t="shared" si="1"/>
        <v>1.9792548687552758E-2</v>
      </c>
    </row>
    <row r="26" spans="1:4" x14ac:dyDescent="0.25">
      <c r="A26" s="2">
        <v>42404</v>
      </c>
      <c r="B26" s="1">
        <v>96.6</v>
      </c>
      <c r="C26" s="11">
        <f t="shared" si="0"/>
        <v>2.5947067981317851E-3</v>
      </c>
      <c r="D26" s="3">
        <f t="shared" si="1"/>
        <v>2.5947067981317851E-3</v>
      </c>
    </row>
    <row r="27" spans="1:4" x14ac:dyDescent="0.25">
      <c r="A27" s="2">
        <v>42405</v>
      </c>
      <c r="B27" s="1">
        <v>94.02</v>
      </c>
      <c r="C27" s="11">
        <f t="shared" si="0"/>
        <v>-2.6708074534161463E-2</v>
      </c>
      <c r="D27" s="3">
        <f t="shared" si="1"/>
        <v>-2.6708074534161463E-2</v>
      </c>
    </row>
    <row r="28" spans="1:4" x14ac:dyDescent="0.25">
      <c r="A28" s="2">
        <v>42408</v>
      </c>
      <c r="B28" s="1">
        <v>95.01</v>
      </c>
      <c r="C28" s="11">
        <f t="shared" si="0"/>
        <v>1.0529674537332667E-2</v>
      </c>
      <c r="D28" s="3">
        <f t="shared" si="1"/>
        <v>1.0529674537332667E-2</v>
      </c>
    </row>
    <row r="29" spans="1:4" x14ac:dyDescent="0.25">
      <c r="A29" s="2">
        <v>42409</v>
      </c>
      <c r="B29" s="1">
        <v>94.99</v>
      </c>
      <c r="C29" s="11">
        <f t="shared" si="0"/>
        <v>-2.1050415745726969E-4</v>
      </c>
      <c r="D29" s="3">
        <f t="shared" si="1"/>
        <v>-2.1050415745726969E-4</v>
      </c>
    </row>
    <row r="30" spans="1:4" x14ac:dyDescent="0.25">
      <c r="A30" s="2">
        <v>42410</v>
      </c>
      <c r="B30" s="1">
        <v>94.27</v>
      </c>
      <c r="C30" s="11">
        <f t="shared" si="0"/>
        <v>-7.5797452363406403E-3</v>
      </c>
      <c r="D30" s="3">
        <f t="shared" si="1"/>
        <v>-7.5797452363406403E-3</v>
      </c>
    </row>
    <row r="31" spans="1:4" x14ac:dyDescent="0.25">
      <c r="A31" s="2">
        <v>42411</v>
      </c>
      <c r="B31" s="1">
        <v>93.7</v>
      </c>
      <c r="C31" s="11">
        <f t="shared" si="0"/>
        <v>-6.0464622891693853E-3</v>
      </c>
      <c r="D31" s="3">
        <f t="shared" si="1"/>
        <v>-6.0464622891693853E-3</v>
      </c>
    </row>
    <row r="32" spans="1:4" x14ac:dyDescent="0.25">
      <c r="A32" s="2">
        <v>42412</v>
      </c>
      <c r="B32" s="1">
        <v>93.99</v>
      </c>
      <c r="C32" s="11">
        <f t="shared" si="0"/>
        <v>3.0949839914620192E-3</v>
      </c>
      <c r="D32" s="3">
        <f t="shared" si="1"/>
        <v>3.0949839914620192E-3</v>
      </c>
    </row>
    <row r="33" spans="1:4" x14ac:dyDescent="0.25">
      <c r="A33" s="2">
        <v>42415</v>
      </c>
      <c r="B33" s="1">
        <v>93.99</v>
      </c>
      <c r="C33" s="11">
        <f t="shared" si="0"/>
        <v>0</v>
      </c>
      <c r="D33" s="3">
        <f t="shared" si="1"/>
        <v>0</v>
      </c>
    </row>
    <row r="34" spans="1:4" x14ac:dyDescent="0.25">
      <c r="A34" s="2">
        <v>42416</v>
      </c>
      <c r="B34" s="1">
        <v>96.64</v>
      </c>
      <c r="C34" s="11">
        <f t="shared" si="0"/>
        <v>2.819448877540176E-2</v>
      </c>
      <c r="D34" s="3">
        <f t="shared" si="1"/>
        <v>2.819448877540176E-2</v>
      </c>
    </row>
    <row r="35" spans="1:4" x14ac:dyDescent="0.25">
      <c r="A35" s="2">
        <v>42417</v>
      </c>
      <c r="B35" s="1">
        <v>98.12</v>
      </c>
      <c r="C35" s="11">
        <f t="shared" si="0"/>
        <v>1.531456953642385E-2</v>
      </c>
      <c r="D35" s="3">
        <f t="shared" si="1"/>
        <v>1.531456953642385E-2</v>
      </c>
    </row>
    <row r="36" spans="1:4" x14ac:dyDescent="0.25">
      <c r="A36" s="2">
        <v>42418</v>
      </c>
      <c r="B36" s="1">
        <v>96.26</v>
      </c>
      <c r="C36" s="11">
        <f t="shared" si="0"/>
        <v>-1.8956379942926982E-2</v>
      </c>
      <c r="D36" s="3">
        <f t="shared" si="1"/>
        <v>-1.8956379942926982E-2</v>
      </c>
    </row>
    <row r="37" spans="1:4" x14ac:dyDescent="0.25">
      <c r="A37" s="2">
        <v>42419</v>
      </c>
      <c r="B37" s="1">
        <v>96.04</v>
      </c>
      <c r="C37" s="11">
        <f t="shared" si="0"/>
        <v>-2.285476833575717E-3</v>
      </c>
      <c r="D37" s="3">
        <f t="shared" si="1"/>
        <v>-2.285476833575717E-3</v>
      </c>
    </row>
    <row r="38" spans="1:4" x14ac:dyDescent="0.25">
      <c r="A38" s="2">
        <v>42422</v>
      </c>
      <c r="B38" s="1">
        <v>96.88</v>
      </c>
      <c r="C38" s="11">
        <f t="shared" si="0"/>
        <v>8.7463556851310464E-3</v>
      </c>
      <c r="D38" s="3">
        <f t="shared" si="1"/>
        <v>8.7463556851310464E-3</v>
      </c>
    </row>
    <row r="39" spans="1:4" x14ac:dyDescent="0.25">
      <c r="A39" s="2">
        <v>42423</v>
      </c>
      <c r="B39" s="1">
        <v>94.69</v>
      </c>
      <c r="C39" s="11">
        <f t="shared" si="0"/>
        <v>-2.260528488852187E-2</v>
      </c>
      <c r="D39" s="3">
        <f t="shared" si="1"/>
        <v>-2.260528488852187E-2</v>
      </c>
    </row>
    <row r="40" spans="1:4" x14ac:dyDescent="0.25">
      <c r="A40" s="2">
        <v>42424</v>
      </c>
      <c r="B40" s="1">
        <v>96.1</v>
      </c>
      <c r="C40" s="11">
        <f t="shared" si="0"/>
        <v>1.4890695955222188E-2</v>
      </c>
      <c r="D40" s="3">
        <f t="shared" si="1"/>
        <v>1.4890695955222188E-2</v>
      </c>
    </row>
    <row r="41" spans="1:4" x14ac:dyDescent="0.25">
      <c r="A41" s="2">
        <v>42425</v>
      </c>
      <c r="B41" s="1">
        <v>96.76</v>
      </c>
      <c r="C41" s="11">
        <f t="shared" si="0"/>
        <v>6.8678459937565606E-3</v>
      </c>
      <c r="D41" s="3">
        <f t="shared" si="1"/>
        <v>6.8678459937565606E-3</v>
      </c>
    </row>
    <row r="42" spans="1:4" x14ac:dyDescent="0.25">
      <c r="A42" s="2">
        <v>42426</v>
      </c>
      <c r="B42" s="1">
        <v>96.91</v>
      </c>
      <c r="C42" s="11">
        <f t="shared" si="0"/>
        <v>1.5502273666803124E-3</v>
      </c>
      <c r="D42" s="3">
        <f t="shared" si="1"/>
        <v>1.5502273666803124E-3</v>
      </c>
    </row>
    <row r="43" spans="1:4" x14ac:dyDescent="0.25">
      <c r="A43" s="2">
        <v>42429</v>
      </c>
      <c r="B43" s="1">
        <v>96.69</v>
      </c>
      <c r="C43" s="11">
        <f t="shared" si="0"/>
        <v>-2.2701475595913179E-3</v>
      </c>
      <c r="D43" s="3">
        <f t="shared" si="1"/>
        <v>-2.2701475595913179E-3</v>
      </c>
    </row>
    <row r="44" spans="1:4" x14ac:dyDescent="0.25">
      <c r="A44" s="2">
        <v>42430</v>
      </c>
      <c r="B44" s="1">
        <v>100.53</v>
      </c>
      <c r="C44" s="11">
        <f t="shared" si="0"/>
        <v>3.9714551659944197E-2</v>
      </c>
      <c r="D44" s="3">
        <f t="shared" si="1"/>
        <v>3.9714551659944197E-2</v>
      </c>
    </row>
    <row r="45" spans="1:4" x14ac:dyDescent="0.25">
      <c r="A45" s="2">
        <v>42431</v>
      </c>
      <c r="B45" s="1">
        <v>100.75</v>
      </c>
      <c r="C45" s="11">
        <f t="shared" si="0"/>
        <v>2.1884014721973433E-3</v>
      </c>
      <c r="D45" s="3">
        <f t="shared" si="1"/>
        <v>2.1884014721973433E-3</v>
      </c>
    </row>
    <row r="46" spans="1:4" x14ac:dyDescent="0.25">
      <c r="A46" s="2">
        <v>42432</v>
      </c>
      <c r="B46" s="1">
        <v>101.5</v>
      </c>
      <c r="C46" s="11">
        <f t="shared" si="0"/>
        <v>7.4441687344912744E-3</v>
      </c>
      <c r="D46" s="3">
        <f t="shared" si="1"/>
        <v>7.4441687344912744E-3</v>
      </c>
    </row>
    <row r="47" spans="1:4" x14ac:dyDescent="0.25">
      <c r="A47" s="2">
        <v>42433</v>
      </c>
      <c r="B47" s="1">
        <v>103.01</v>
      </c>
      <c r="C47" s="11">
        <f t="shared" si="0"/>
        <v>1.4876847290640427E-2</v>
      </c>
      <c r="D47" s="3">
        <f t="shared" si="1"/>
        <v>1.4876847290640427E-2</v>
      </c>
    </row>
    <row r="48" spans="1:4" x14ac:dyDescent="0.25">
      <c r="A48" s="2">
        <v>42436</v>
      </c>
      <c r="B48" s="1">
        <v>101.87</v>
      </c>
      <c r="C48" s="11">
        <f t="shared" si="0"/>
        <v>-1.1066886710028201E-2</v>
      </c>
      <c r="D48" s="3">
        <f t="shared" si="1"/>
        <v>-1.1066886710028201E-2</v>
      </c>
    </row>
    <row r="49" spans="1:4" x14ac:dyDescent="0.25">
      <c r="A49" s="2">
        <v>42437</v>
      </c>
      <c r="B49" s="1">
        <v>101.03</v>
      </c>
      <c r="C49" s="11">
        <f t="shared" si="0"/>
        <v>-8.2458034750172438E-3</v>
      </c>
      <c r="D49" s="3">
        <f t="shared" si="1"/>
        <v>-8.2458034750172438E-3</v>
      </c>
    </row>
    <row r="50" spans="1:4" x14ac:dyDescent="0.25">
      <c r="A50" s="2">
        <v>42438</v>
      </c>
      <c r="B50" s="1">
        <v>101.12</v>
      </c>
      <c r="C50" s="11">
        <f t="shared" si="0"/>
        <v>8.9082450757205223E-4</v>
      </c>
      <c r="D50" s="3">
        <f t="shared" si="1"/>
        <v>8.9082450757205223E-4</v>
      </c>
    </row>
    <row r="51" spans="1:4" x14ac:dyDescent="0.25">
      <c r="A51" s="2">
        <v>42439</v>
      </c>
      <c r="B51" s="1">
        <v>101.17</v>
      </c>
      <c r="C51" s="11">
        <f t="shared" si="0"/>
        <v>4.9446202531644445E-4</v>
      </c>
      <c r="D51" s="3">
        <f t="shared" si="1"/>
        <v>4.9446202531644445E-4</v>
      </c>
    </row>
    <row r="52" spans="1:4" x14ac:dyDescent="0.25">
      <c r="A52" s="2">
        <v>42440</v>
      </c>
      <c r="B52" s="1">
        <v>102.26</v>
      </c>
      <c r="C52" s="11">
        <f t="shared" si="0"/>
        <v>1.0773944845309913E-2</v>
      </c>
      <c r="D52" s="3">
        <f t="shared" si="1"/>
        <v>1.0773944845309913E-2</v>
      </c>
    </row>
    <row r="53" spans="1:4" x14ac:dyDescent="0.25">
      <c r="A53" s="2">
        <v>42443</v>
      </c>
      <c r="B53" s="1">
        <v>102.52</v>
      </c>
      <c r="C53" s="11">
        <f t="shared" si="0"/>
        <v>2.5425386270290229E-3</v>
      </c>
      <c r="D53" s="3">
        <f t="shared" si="1"/>
        <v>2.5425386270290229E-3</v>
      </c>
    </row>
    <row r="54" spans="1:4" x14ac:dyDescent="0.25">
      <c r="A54" s="2">
        <v>42444</v>
      </c>
      <c r="B54" s="1">
        <v>104.58</v>
      </c>
      <c r="C54" s="11">
        <f t="shared" si="0"/>
        <v>2.0093640265314017E-2</v>
      </c>
      <c r="D54" s="3">
        <f t="shared" si="1"/>
        <v>2.0093640265314017E-2</v>
      </c>
    </row>
    <row r="55" spans="1:4" x14ac:dyDescent="0.25">
      <c r="A55" s="2">
        <v>42445</v>
      </c>
      <c r="B55" s="1">
        <v>105.97</v>
      </c>
      <c r="C55" s="11">
        <f t="shared" si="0"/>
        <v>1.3291260279212125E-2</v>
      </c>
      <c r="D55" s="3">
        <f t="shared" si="1"/>
        <v>1.3291260279212125E-2</v>
      </c>
    </row>
    <row r="56" spans="1:4" x14ac:dyDescent="0.25">
      <c r="A56" s="2">
        <v>42446</v>
      </c>
      <c r="B56" s="1">
        <v>105.8</v>
      </c>
      <c r="C56" s="11">
        <f t="shared" si="0"/>
        <v>-1.6042276115881826E-3</v>
      </c>
      <c r="D56" s="3">
        <f t="shared" si="1"/>
        <v>-1.6042276115881826E-3</v>
      </c>
    </row>
    <row r="57" spans="1:4" x14ac:dyDescent="0.25">
      <c r="A57" s="2">
        <v>42447</v>
      </c>
      <c r="B57" s="1">
        <v>105.92</v>
      </c>
      <c r="C57" s="11">
        <f t="shared" si="0"/>
        <v>1.1342155009452792E-3</v>
      </c>
      <c r="D57" s="3">
        <f t="shared" si="1"/>
        <v>1.1342155009452792E-3</v>
      </c>
    </row>
    <row r="58" spans="1:4" x14ac:dyDescent="0.25">
      <c r="A58" s="2">
        <v>42450</v>
      </c>
      <c r="B58" s="1">
        <v>105.91</v>
      </c>
      <c r="C58" s="11">
        <f t="shared" si="0"/>
        <v>-9.4410876132933197E-5</v>
      </c>
      <c r="D58" s="3">
        <f t="shared" si="1"/>
        <v>-9.4410876132933197E-5</v>
      </c>
    </row>
    <row r="59" spans="1:4" x14ac:dyDescent="0.25">
      <c r="A59" s="2">
        <v>42451</v>
      </c>
      <c r="B59" s="1">
        <v>106.72</v>
      </c>
      <c r="C59" s="11">
        <f t="shared" si="0"/>
        <v>7.6480030214334249E-3</v>
      </c>
      <c r="D59" s="3">
        <f t="shared" si="1"/>
        <v>7.6480030214334249E-3</v>
      </c>
    </row>
    <row r="60" spans="1:4" x14ac:dyDescent="0.25">
      <c r="A60" s="2">
        <v>42452</v>
      </c>
      <c r="B60" s="1">
        <v>106.13</v>
      </c>
      <c r="C60" s="11">
        <f t="shared" si="0"/>
        <v>-5.528485757121504E-3</v>
      </c>
      <c r="D60" s="3">
        <f t="shared" si="1"/>
        <v>-5.528485757121504E-3</v>
      </c>
    </row>
    <row r="61" spans="1:4" x14ac:dyDescent="0.25">
      <c r="A61" s="2">
        <v>42453</v>
      </c>
      <c r="B61" s="1">
        <v>105.67</v>
      </c>
      <c r="C61" s="11">
        <f t="shared" si="0"/>
        <v>-4.3343069820030999E-3</v>
      </c>
      <c r="D61" s="3">
        <f t="shared" si="1"/>
        <v>-4.3343069820030999E-3</v>
      </c>
    </row>
    <row r="62" spans="1:4" x14ac:dyDescent="0.25">
      <c r="A62" s="2">
        <v>42454</v>
      </c>
      <c r="B62" s="1">
        <v>105.67</v>
      </c>
      <c r="C62" s="11">
        <f t="shared" si="0"/>
        <v>0</v>
      </c>
      <c r="D62" s="3">
        <f t="shared" si="1"/>
        <v>0</v>
      </c>
    </row>
    <row r="63" spans="1:4" x14ac:dyDescent="0.25">
      <c r="A63" s="2">
        <v>42457</v>
      </c>
      <c r="B63" s="1">
        <v>105.19</v>
      </c>
      <c r="C63" s="11">
        <f t="shared" si="0"/>
        <v>-4.5424434560424887E-3</v>
      </c>
      <c r="D63" s="3">
        <f t="shared" si="1"/>
        <v>-4.5424434560424887E-3</v>
      </c>
    </row>
    <row r="64" spans="1:4" x14ac:dyDescent="0.25">
      <c r="A64" s="2">
        <v>42458</v>
      </c>
      <c r="B64" s="1">
        <v>107.68</v>
      </c>
      <c r="C64" s="11">
        <f t="shared" si="0"/>
        <v>2.3671451658902942E-2</v>
      </c>
      <c r="D64" s="3">
        <f t="shared" si="1"/>
        <v>2.3671451658902942E-2</v>
      </c>
    </row>
    <row r="65" spans="1:4" x14ac:dyDescent="0.25">
      <c r="A65" s="2">
        <v>42459</v>
      </c>
      <c r="B65" s="1">
        <v>109.56</v>
      </c>
      <c r="C65" s="11">
        <f t="shared" si="0"/>
        <v>1.7459138187221335E-2</v>
      </c>
      <c r="D65" s="3">
        <f t="shared" si="1"/>
        <v>1.7459138187221335E-2</v>
      </c>
    </row>
    <row r="66" spans="1:4" x14ac:dyDescent="0.25">
      <c r="A66" s="2">
        <v>42460</v>
      </c>
      <c r="B66" s="1">
        <v>108.99</v>
      </c>
      <c r="C66" s="11">
        <f t="shared" si="0"/>
        <v>-5.2026286966047053E-3</v>
      </c>
      <c r="D66" s="3">
        <f t="shared" si="1"/>
        <v>-5.2026286966047053E-3</v>
      </c>
    </row>
    <row r="67" spans="1:4" x14ac:dyDescent="0.25">
      <c r="A67" s="2">
        <v>42461</v>
      </c>
      <c r="B67" s="1">
        <v>109.99</v>
      </c>
      <c r="C67" s="11">
        <f t="shared" ref="C67:C130" si="2">B67/B66-1</f>
        <v>9.1751536838242664E-3</v>
      </c>
      <c r="D67" s="3">
        <f t="shared" si="1"/>
        <v>9.1751536838242664E-3</v>
      </c>
    </row>
    <row r="68" spans="1:4" x14ac:dyDescent="0.25">
      <c r="A68" s="2">
        <v>42464</v>
      </c>
      <c r="B68" s="1">
        <v>111.12</v>
      </c>
      <c r="C68" s="11">
        <f t="shared" si="2"/>
        <v>1.0273661241931187E-2</v>
      </c>
      <c r="D68" s="3">
        <f t="shared" ref="D68:D131" si="3">C68</f>
        <v>1.0273661241931187E-2</v>
      </c>
    </row>
    <row r="69" spans="1:4" x14ac:dyDescent="0.25">
      <c r="A69" s="2">
        <v>42465</v>
      </c>
      <c r="B69" s="1">
        <v>109.81</v>
      </c>
      <c r="C69" s="11">
        <f t="shared" si="2"/>
        <v>-1.1789056875449955E-2</v>
      </c>
      <c r="D69" s="3">
        <f t="shared" si="3"/>
        <v>-1.1789056875449955E-2</v>
      </c>
    </row>
    <row r="70" spans="1:4" x14ac:dyDescent="0.25">
      <c r="A70" s="2">
        <v>42466</v>
      </c>
      <c r="B70" s="1">
        <v>110.96</v>
      </c>
      <c r="C70" s="11">
        <f t="shared" si="2"/>
        <v>1.0472634550587223E-2</v>
      </c>
      <c r="D70" s="3">
        <f t="shared" si="3"/>
        <v>1.0472634550587223E-2</v>
      </c>
    </row>
    <row r="71" spans="1:4" x14ac:dyDescent="0.25">
      <c r="A71" s="2">
        <v>42467</v>
      </c>
      <c r="B71" s="1">
        <v>108.54</v>
      </c>
      <c r="C71" s="11">
        <f t="shared" si="2"/>
        <v>-2.1809661139149172E-2</v>
      </c>
      <c r="D71" s="3">
        <f t="shared" si="3"/>
        <v>-2.1809661139149172E-2</v>
      </c>
    </row>
    <row r="72" spans="1:4" x14ac:dyDescent="0.25">
      <c r="A72" s="2">
        <v>42468</v>
      </c>
      <c r="B72" s="1">
        <v>108.66</v>
      </c>
      <c r="C72" s="11">
        <f t="shared" si="2"/>
        <v>1.1055831951354289E-3</v>
      </c>
      <c r="D72" s="3">
        <f t="shared" si="3"/>
        <v>1.1055831951354289E-3</v>
      </c>
    </row>
    <row r="73" spans="1:4" x14ac:dyDescent="0.25">
      <c r="A73" s="2">
        <v>42471</v>
      </c>
      <c r="B73" s="1">
        <v>109.02</v>
      </c>
      <c r="C73" s="11">
        <f t="shared" si="2"/>
        <v>3.3130866924351299E-3</v>
      </c>
      <c r="D73" s="3">
        <f t="shared" si="3"/>
        <v>3.3130866924351299E-3</v>
      </c>
    </row>
    <row r="74" spans="1:4" x14ac:dyDescent="0.25">
      <c r="A74" s="2">
        <v>42472</v>
      </c>
      <c r="B74" s="1">
        <v>110.44</v>
      </c>
      <c r="C74" s="11">
        <f t="shared" si="2"/>
        <v>1.3025133003118805E-2</v>
      </c>
      <c r="D74" s="3">
        <f t="shared" si="3"/>
        <v>1.3025133003118805E-2</v>
      </c>
    </row>
    <row r="75" spans="1:4" x14ac:dyDescent="0.25">
      <c r="A75" s="2">
        <v>42473</v>
      </c>
      <c r="B75" s="1">
        <v>112.04</v>
      </c>
      <c r="C75" s="11">
        <f t="shared" si="2"/>
        <v>1.4487504527345152E-2</v>
      </c>
      <c r="D75" s="3">
        <f t="shared" si="3"/>
        <v>1.4487504527345152E-2</v>
      </c>
    </row>
    <row r="76" spans="1:4" x14ac:dyDescent="0.25">
      <c r="A76" s="2">
        <v>42474</v>
      </c>
      <c r="B76" s="1">
        <v>112.1</v>
      </c>
      <c r="C76" s="11">
        <f t="shared" si="2"/>
        <v>5.3552302749015901E-4</v>
      </c>
      <c r="D76" s="3">
        <f t="shared" si="3"/>
        <v>5.3552302749015901E-4</v>
      </c>
    </row>
    <row r="77" spans="1:4" x14ac:dyDescent="0.25">
      <c r="A77" s="2">
        <v>42475</v>
      </c>
      <c r="B77" s="1">
        <v>109.85</v>
      </c>
      <c r="C77" s="11">
        <f t="shared" si="2"/>
        <v>-2.0071364852810025E-2</v>
      </c>
      <c r="D77" s="3">
        <f t="shared" si="3"/>
        <v>-2.0071364852810025E-2</v>
      </c>
    </row>
    <row r="78" spans="1:4" x14ac:dyDescent="0.25">
      <c r="A78" s="2">
        <v>42478</v>
      </c>
      <c r="B78" s="1">
        <v>107.48</v>
      </c>
      <c r="C78" s="11">
        <f t="shared" si="2"/>
        <v>-2.157487482931264E-2</v>
      </c>
      <c r="D78" s="3">
        <f t="shared" si="3"/>
        <v>-2.157487482931264E-2</v>
      </c>
    </row>
    <row r="79" spans="1:4" x14ac:dyDescent="0.25">
      <c r="A79" s="2">
        <v>42479</v>
      </c>
      <c r="B79" s="1">
        <v>106.91</v>
      </c>
      <c r="C79" s="11">
        <f t="shared" si="2"/>
        <v>-5.3033122441384917E-3</v>
      </c>
      <c r="D79" s="3">
        <f t="shared" si="3"/>
        <v>-5.3033122441384917E-3</v>
      </c>
    </row>
    <row r="80" spans="1:4" x14ac:dyDescent="0.25">
      <c r="A80" s="2">
        <v>42480</v>
      </c>
      <c r="B80" s="1">
        <v>107.13</v>
      </c>
      <c r="C80" s="11">
        <f t="shared" si="2"/>
        <v>2.0578056309044079E-3</v>
      </c>
      <c r="D80" s="3">
        <f t="shared" si="3"/>
        <v>2.0578056309044079E-3</v>
      </c>
    </row>
    <row r="81" spans="1:4" x14ac:dyDescent="0.25">
      <c r="A81" s="2">
        <v>42481</v>
      </c>
      <c r="B81" s="1">
        <v>105.97</v>
      </c>
      <c r="C81" s="11">
        <f t="shared" si="2"/>
        <v>-1.0827966022589397E-2</v>
      </c>
      <c r="D81" s="3">
        <f t="shared" si="3"/>
        <v>-1.0827966022589397E-2</v>
      </c>
    </row>
    <row r="82" spans="1:4" x14ac:dyDescent="0.25">
      <c r="A82" s="2">
        <v>42482</v>
      </c>
      <c r="B82" s="1">
        <v>105.68</v>
      </c>
      <c r="C82" s="11">
        <f t="shared" si="2"/>
        <v>-2.736623572709207E-3</v>
      </c>
      <c r="D82" s="3">
        <f t="shared" si="3"/>
        <v>-2.736623572709207E-3</v>
      </c>
    </row>
    <row r="83" spans="1:4" x14ac:dyDescent="0.25">
      <c r="A83" s="2">
        <v>42485</v>
      </c>
      <c r="B83" s="1">
        <v>105.08</v>
      </c>
      <c r="C83" s="11">
        <f t="shared" si="2"/>
        <v>-5.6775170325511493E-3</v>
      </c>
      <c r="D83" s="3">
        <f t="shared" si="3"/>
        <v>-5.6775170325511493E-3</v>
      </c>
    </row>
    <row r="84" spans="1:4" x14ac:dyDescent="0.25">
      <c r="A84" s="2">
        <v>42486</v>
      </c>
      <c r="B84" s="1">
        <v>104.35</v>
      </c>
      <c r="C84" s="11">
        <f t="shared" si="2"/>
        <v>-6.9470879330034707E-3</v>
      </c>
      <c r="D84" s="3">
        <f t="shared" si="3"/>
        <v>-6.9470879330034707E-3</v>
      </c>
    </row>
    <row r="85" spans="1:4" x14ac:dyDescent="0.25">
      <c r="A85" s="2">
        <v>42487</v>
      </c>
      <c r="B85" s="1">
        <v>97.82</v>
      </c>
      <c r="C85" s="11">
        <f t="shared" si="2"/>
        <v>-6.257786296118828E-2</v>
      </c>
      <c r="D85" s="3">
        <f t="shared" si="3"/>
        <v>-6.257786296118828E-2</v>
      </c>
    </row>
    <row r="86" spans="1:4" x14ac:dyDescent="0.25">
      <c r="A86" s="2">
        <v>42488</v>
      </c>
      <c r="B86" s="1">
        <v>94.83</v>
      </c>
      <c r="C86" s="11">
        <f t="shared" si="2"/>
        <v>-3.0566346350439533E-2</v>
      </c>
      <c r="D86" s="3">
        <f t="shared" si="3"/>
        <v>-3.0566346350439533E-2</v>
      </c>
    </row>
    <row r="87" spans="1:4" x14ac:dyDescent="0.25">
      <c r="A87" s="2">
        <v>42489</v>
      </c>
      <c r="B87" s="1">
        <v>93.74</v>
      </c>
      <c r="C87" s="11">
        <f t="shared" si="2"/>
        <v>-1.1494252873563204E-2</v>
      </c>
      <c r="D87" s="3">
        <f t="shared" si="3"/>
        <v>-1.1494252873563204E-2</v>
      </c>
    </row>
    <row r="88" spans="1:4" x14ac:dyDescent="0.25">
      <c r="A88" s="2">
        <v>42492</v>
      </c>
      <c r="B88" s="1">
        <v>93.64</v>
      </c>
      <c r="C88" s="11">
        <f t="shared" si="2"/>
        <v>-1.0667804565819283E-3</v>
      </c>
      <c r="D88" s="3">
        <f t="shared" si="3"/>
        <v>-1.0667804565819283E-3</v>
      </c>
    </row>
    <row r="89" spans="1:4" x14ac:dyDescent="0.25">
      <c r="A89" s="2">
        <v>42493</v>
      </c>
      <c r="B89" s="1">
        <v>95.18</v>
      </c>
      <c r="C89" s="11">
        <f t="shared" si="2"/>
        <v>1.6445963263562735E-2</v>
      </c>
      <c r="D89" s="3">
        <f t="shared" si="3"/>
        <v>1.6445963263562735E-2</v>
      </c>
    </row>
    <row r="90" spans="1:4" x14ac:dyDescent="0.25">
      <c r="A90" s="2">
        <v>42494</v>
      </c>
      <c r="B90" s="1">
        <v>94.19</v>
      </c>
      <c r="C90" s="11">
        <f t="shared" si="2"/>
        <v>-1.0401344820340497E-2</v>
      </c>
      <c r="D90" s="3">
        <f t="shared" si="3"/>
        <v>-1.0401344820340497E-2</v>
      </c>
    </row>
    <row r="91" spans="1:4" x14ac:dyDescent="0.25">
      <c r="A91" s="2">
        <v>42495</v>
      </c>
      <c r="B91" s="1">
        <v>93.24</v>
      </c>
      <c r="C91" s="11">
        <f t="shared" si="2"/>
        <v>-1.0085996390274965E-2</v>
      </c>
      <c r="D91" s="3">
        <f t="shared" si="3"/>
        <v>-1.0085996390274965E-2</v>
      </c>
    </row>
    <row r="92" spans="1:4" x14ac:dyDescent="0.25">
      <c r="A92" s="2">
        <v>42496</v>
      </c>
      <c r="B92" s="1">
        <v>92.72</v>
      </c>
      <c r="C92" s="11">
        <f t="shared" si="2"/>
        <v>-5.5770055770055782E-3</v>
      </c>
      <c r="D92" s="3">
        <f t="shared" si="3"/>
        <v>-5.5770055770055782E-3</v>
      </c>
    </row>
    <row r="93" spans="1:4" x14ac:dyDescent="0.25">
      <c r="A93" s="2">
        <v>42499</v>
      </c>
      <c r="B93" s="1">
        <v>92.79</v>
      </c>
      <c r="C93" s="11">
        <f t="shared" si="2"/>
        <v>7.5496117342543911E-4</v>
      </c>
      <c r="D93" s="3">
        <f t="shared" si="3"/>
        <v>7.5496117342543911E-4</v>
      </c>
    </row>
    <row r="94" spans="1:4" x14ac:dyDescent="0.25">
      <c r="A94" s="2">
        <v>42500</v>
      </c>
      <c r="B94" s="1">
        <v>93.42</v>
      </c>
      <c r="C94" s="11">
        <f t="shared" si="2"/>
        <v>6.7895247332685482E-3</v>
      </c>
      <c r="D94" s="3">
        <f t="shared" si="3"/>
        <v>6.7895247332685482E-3</v>
      </c>
    </row>
    <row r="95" spans="1:4" x14ac:dyDescent="0.25">
      <c r="A95" s="2">
        <v>42501</v>
      </c>
      <c r="B95" s="1">
        <v>92.51</v>
      </c>
      <c r="C95" s="11">
        <f t="shared" si="2"/>
        <v>-9.74095482766002E-3</v>
      </c>
      <c r="D95" s="3">
        <f t="shared" si="3"/>
        <v>-9.74095482766002E-3</v>
      </c>
    </row>
    <row r="96" spans="1:4" x14ac:dyDescent="0.25">
      <c r="A96" s="2">
        <v>42502</v>
      </c>
      <c r="B96" s="1">
        <v>90.34</v>
      </c>
      <c r="C96" s="11">
        <f t="shared" si="2"/>
        <v>-2.3456923575829625E-2</v>
      </c>
      <c r="D96" s="3">
        <f t="shared" si="3"/>
        <v>-2.3456923575829625E-2</v>
      </c>
    </row>
    <row r="97" spans="1:4" x14ac:dyDescent="0.25">
      <c r="A97" s="2">
        <v>42503</v>
      </c>
      <c r="B97" s="1">
        <v>90.52</v>
      </c>
      <c r="C97" s="11">
        <f t="shared" si="2"/>
        <v>1.9924728802300784E-3</v>
      </c>
      <c r="D97" s="3">
        <f t="shared" si="3"/>
        <v>1.9924728802300784E-3</v>
      </c>
    </row>
    <row r="98" spans="1:4" x14ac:dyDescent="0.25">
      <c r="A98" s="2">
        <v>42506</v>
      </c>
      <c r="B98" s="1">
        <v>93.88</v>
      </c>
      <c r="C98" s="11">
        <f t="shared" si="2"/>
        <v>3.7118868758285517E-2</v>
      </c>
      <c r="D98" s="3">
        <f t="shared" si="3"/>
        <v>3.7118868758285517E-2</v>
      </c>
    </row>
    <row r="99" spans="1:4" x14ac:dyDescent="0.25">
      <c r="A99" s="2">
        <v>42507</v>
      </c>
      <c r="B99" s="1">
        <v>93.49</v>
      </c>
      <c r="C99" s="11">
        <f t="shared" si="2"/>
        <v>-4.1542394546228989E-3</v>
      </c>
      <c r="D99" s="3">
        <f t="shared" si="3"/>
        <v>-4.1542394546228989E-3</v>
      </c>
    </row>
    <row r="100" spans="1:4" x14ac:dyDescent="0.25">
      <c r="A100" s="2">
        <v>42508</v>
      </c>
      <c r="B100" s="1">
        <v>94.56</v>
      </c>
      <c r="C100" s="11">
        <f t="shared" si="2"/>
        <v>1.1445074339501593E-2</v>
      </c>
      <c r="D100" s="3">
        <f t="shared" si="3"/>
        <v>1.1445074339501593E-2</v>
      </c>
    </row>
    <row r="101" spans="1:4" x14ac:dyDescent="0.25">
      <c r="A101" s="2">
        <v>42509</v>
      </c>
      <c r="B101" s="1">
        <v>94.2</v>
      </c>
      <c r="C101" s="11">
        <f t="shared" si="2"/>
        <v>-3.8071065989847552E-3</v>
      </c>
      <c r="D101" s="3">
        <f t="shared" si="3"/>
        <v>-3.8071065989847552E-3</v>
      </c>
    </row>
    <row r="102" spans="1:4" x14ac:dyDescent="0.25">
      <c r="A102" s="2">
        <v>42510</v>
      </c>
      <c r="B102" s="1">
        <v>95.22</v>
      </c>
      <c r="C102" s="11">
        <f t="shared" si="2"/>
        <v>1.0828025477706893E-2</v>
      </c>
      <c r="D102" s="3">
        <f t="shared" si="3"/>
        <v>1.0828025477706893E-2</v>
      </c>
    </row>
    <row r="103" spans="1:4" x14ac:dyDescent="0.25">
      <c r="A103" s="2">
        <v>42513</v>
      </c>
      <c r="B103" s="1">
        <v>96.43</v>
      </c>
      <c r="C103" s="11">
        <f t="shared" si="2"/>
        <v>1.2707414408737794E-2</v>
      </c>
      <c r="D103" s="3">
        <f t="shared" si="3"/>
        <v>1.2707414408737794E-2</v>
      </c>
    </row>
    <row r="104" spans="1:4" x14ac:dyDescent="0.25">
      <c r="A104" s="2">
        <v>42514</v>
      </c>
      <c r="B104" s="1">
        <v>97.9</v>
      </c>
      <c r="C104" s="11">
        <f t="shared" si="2"/>
        <v>1.5244218604168802E-2</v>
      </c>
      <c r="D104" s="3">
        <f t="shared" si="3"/>
        <v>1.5244218604168802E-2</v>
      </c>
    </row>
    <row r="105" spans="1:4" x14ac:dyDescent="0.25">
      <c r="A105" s="2">
        <v>42515</v>
      </c>
      <c r="B105" s="1">
        <v>99.62</v>
      </c>
      <c r="C105" s="11">
        <f t="shared" si="2"/>
        <v>1.7568947906026589E-2</v>
      </c>
      <c r="D105" s="3">
        <f t="shared" si="3"/>
        <v>1.7568947906026589E-2</v>
      </c>
    </row>
    <row r="106" spans="1:4" x14ac:dyDescent="0.25">
      <c r="A106" s="2">
        <v>42516</v>
      </c>
      <c r="B106" s="1">
        <v>100.41</v>
      </c>
      <c r="C106" s="11">
        <f t="shared" si="2"/>
        <v>7.9301345111422172E-3</v>
      </c>
      <c r="D106" s="3">
        <f t="shared" si="3"/>
        <v>7.9301345111422172E-3</v>
      </c>
    </row>
    <row r="107" spans="1:4" x14ac:dyDescent="0.25">
      <c r="A107" s="2">
        <v>42517</v>
      </c>
      <c r="B107" s="1">
        <v>100.35</v>
      </c>
      <c r="C107" s="11">
        <f t="shared" si="2"/>
        <v>-5.9755004481631957E-4</v>
      </c>
      <c r="D107" s="3">
        <f t="shared" si="3"/>
        <v>-5.9755004481631957E-4</v>
      </c>
    </row>
    <row r="108" spans="1:4" x14ac:dyDescent="0.25">
      <c r="A108" s="2">
        <v>42520</v>
      </c>
      <c r="B108" s="1">
        <v>100.35</v>
      </c>
      <c r="C108" s="11">
        <f t="shared" si="2"/>
        <v>0</v>
      </c>
      <c r="D108" s="3">
        <f t="shared" si="3"/>
        <v>0</v>
      </c>
    </row>
    <row r="109" spans="1:4" x14ac:dyDescent="0.25">
      <c r="A109" s="2">
        <v>42521</v>
      </c>
      <c r="B109" s="1">
        <v>99.86</v>
      </c>
      <c r="C109" s="11">
        <f t="shared" si="2"/>
        <v>-4.8829098156452089E-3</v>
      </c>
      <c r="D109" s="3">
        <f t="shared" si="3"/>
        <v>-4.8829098156452089E-3</v>
      </c>
    </row>
    <row r="110" spans="1:4" x14ac:dyDescent="0.25">
      <c r="A110" s="2">
        <v>42522</v>
      </c>
      <c r="B110" s="1">
        <v>98.46</v>
      </c>
      <c r="C110" s="11">
        <f t="shared" si="2"/>
        <v>-1.4019627478469965E-2</v>
      </c>
      <c r="D110" s="3">
        <f t="shared" si="3"/>
        <v>-1.4019627478469965E-2</v>
      </c>
    </row>
    <row r="111" spans="1:4" x14ac:dyDescent="0.25">
      <c r="A111" s="2">
        <v>42523</v>
      </c>
      <c r="B111" s="1">
        <v>97.72</v>
      </c>
      <c r="C111" s="11">
        <f t="shared" si="2"/>
        <v>-7.5157424334755252E-3</v>
      </c>
      <c r="D111" s="3">
        <f t="shared" si="3"/>
        <v>-7.5157424334755252E-3</v>
      </c>
    </row>
    <row r="112" spans="1:4" x14ac:dyDescent="0.25">
      <c r="A112" s="2">
        <v>42524</v>
      </c>
      <c r="B112" s="1">
        <v>97.92</v>
      </c>
      <c r="C112" s="11">
        <f t="shared" si="2"/>
        <v>2.0466639377814122E-3</v>
      </c>
      <c r="D112" s="3">
        <f t="shared" si="3"/>
        <v>2.0466639377814122E-3</v>
      </c>
    </row>
    <row r="113" spans="1:4" x14ac:dyDescent="0.25">
      <c r="A113" s="2">
        <v>42527</v>
      </c>
      <c r="B113" s="1">
        <v>98.63</v>
      </c>
      <c r="C113" s="11">
        <f t="shared" si="2"/>
        <v>7.250816993463971E-3</v>
      </c>
      <c r="D113" s="3">
        <f t="shared" si="3"/>
        <v>7.250816993463971E-3</v>
      </c>
    </row>
    <row r="114" spans="1:4" x14ac:dyDescent="0.25">
      <c r="A114" s="2">
        <v>42528</v>
      </c>
      <c r="B114" s="1">
        <v>99.03</v>
      </c>
      <c r="C114" s="11">
        <f t="shared" si="2"/>
        <v>4.0555611882795439E-3</v>
      </c>
      <c r="D114" s="3">
        <f t="shared" si="3"/>
        <v>4.0555611882795439E-3</v>
      </c>
    </row>
    <row r="115" spans="1:4" x14ac:dyDescent="0.25">
      <c r="A115" s="2">
        <v>42529</v>
      </c>
      <c r="B115" s="1">
        <v>98.94</v>
      </c>
      <c r="C115" s="11">
        <f t="shared" si="2"/>
        <v>-9.0881551045141062E-4</v>
      </c>
      <c r="D115" s="3">
        <f t="shared" si="3"/>
        <v>-9.0881551045141062E-4</v>
      </c>
    </row>
    <row r="116" spans="1:4" x14ac:dyDescent="0.25">
      <c r="A116" s="2">
        <v>42530</v>
      </c>
      <c r="B116" s="1">
        <v>99.65</v>
      </c>
      <c r="C116" s="11">
        <f t="shared" si="2"/>
        <v>7.1760663028097582E-3</v>
      </c>
      <c r="D116" s="3">
        <f t="shared" si="3"/>
        <v>7.1760663028097582E-3</v>
      </c>
    </row>
    <row r="117" spans="1:4" x14ac:dyDescent="0.25">
      <c r="A117" s="2">
        <v>42531</v>
      </c>
      <c r="B117" s="1">
        <v>98.83</v>
      </c>
      <c r="C117" s="11">
        <f t="shared" si="2"/>
        <v>-8.2288008028098547E-3</v>
      </c>
      <c r="D117" s="3">
        <f t="shared" si="3"/>
        <v>-8.2288008028098547E-3</v>
      </c>
    </row>
    <row r="118" spans="1:4" x14ac:dyDescent="0.25">
      <c r="A118" s="2">
        <v>42534</v>
      </c>
      <c r="B118" s="1">
        <v>97.34</v>
      </c>
      <c r="C118" s="11">
        <f t="shared" si="2"/>
        <v>-1.5076393807548216E-2</v>
      </c>
      <c r="D118" s="3">
        <f t="shared" si="3"/>
        <v>-1.5076393807548216E-2</v>
      </c>
    </row>
    <row r="119" spans="1:4" x14ac:dyDescent="0.25">
      <c r="A119" s="2">
        <v>42535</v>
      </c>
      <c r="B119" s="1">
        <v>97.46</v>
      </c>
      <c r="C119" s="11">
        <f t="shared" si="2"/>
        <v>1.2327922745016817E-3</v>
      </c>
      <c r="D119" s="3">
        <f t="shared" si="3"/>
        <v>1.2327922745016817E-3</v>
      </c>
    </row>
    <row r="120" spans="1:4" x14ac:dyDescent="0.25">
      <c r="A120" s="2">
        <v>42536</v>
      </c>
      <c r="B120" s="1">
        <v>97.14</v>
      </c>
      <c r="C120" s="11">
        <f t="shared" si="2"/>
        <v>-3.2833983172583237E-3</v>
      </c>
      <c r="D120" s="3">
        <f t="shared" si="3"/>
        <v>-3.2833983172583237E-3</v>
      </c>
    </row>
    <row r="121" spans="1:4" x14ac:dyDescent="0.25">
      <c r="A121" s="2">
        <v>42537</v>
      </c>
      <c r="B121" s="1">
        <v>97.55</v>
      </c>
      <c r="C121" s="11">
        <f t="shared" si="2"/>
        <v>4.2207123738933205E-3</v>
      </c>
      <c r="D121" s="3">
        <f t="shared" si="3"/>
        <v>4.2207123738933205E-3</v>
      </c>
    </row>
    <row r="122" spans="1:4" x14ac:dyDescent="0.25">
      <c r="A122" s="2">
        <v>42538</v>
      </c>
      <c r="B122" s="1">
        <v>95.33</v>
      </c>
      <c r="C122" s="11">
        <f t="shared" si="2"/>
        <v>-2.2757560225525331E-2</v>
      </c>
      <c r="D122" s="3">
        <f t="shared" si="3"/>
        <v>-2.2757560225525331E-2</v>
      </c>
    </row>
    <row r="123" spans="1:4" x14ac:dyDescent="0.25">
      <c r="A123" s="2">
        <v>42541</v>
      </c>
      <c r="B123" s="1">
        <v>95.1</v>
      </c>
      <c r="C123" s="11">
        <f t="shared" si="2"/>
        <v>-2.4126717717403157E-3</v>
      </c>
      <c r="D123" s="3">
        <f t="shared" si="3"/>
        <v>-2.4126717717403157E-3</v>
      </c>
    </row>
    <row r="124" spans="1:4" x14ac:dyDescent="0.25">
      <c r="A124" s="2">
        <v>42542</v>
      </c>
      <c r="B124" s="1">
        <v>95.91</v>
      </c>
      <c r="C124" s="11">
        <f t="shared" si="2"/>
        <v>8.5173501577286981E-3</v>
      </c>
      <c r="D124" s="3">
        <f t="shared" si="3"/>
        <v>8.5173501577286981E-3</v>
      </c>
    </row>
    <row r="125" spans="1:4" x14ac:dyDescent="0.25">
      <c r="A125" s="2">
        <v>42543</v>
      </c>
      <c r="B125" s="1">
        <v>95.55</v>
      </c>
      <c r="C125" s="11">
        <f t="shared" si="2"/>
        <v>-3.7535189239912281E-3</v>
      </c>
      <c r="D125" s="3">
        <f t="shared" si="3"/>
        <v>-3.7535189239912281E-3</v>
      </c>
    </row>
    <row r="126" spans="1:4" x14ac:dyDescent="0.25">
      <c r="A126" s="2">
        <v>42544</v>
      </c>
      <c r="B126" s="1">
        <v>96.1</v>
      </c>
      <c r="C126" s="11">
        <f t="shared" si="2"/>
        <v>5.7561486132915451E-3</v>
      </c>
      <c r="D126" s="3">
        <f t="shared" si="3"/>
        <v>5.7561486132915451E-3</v>
      </c>
    </row>
    <row r="127" spans="1:4" x14ac:dyDescent="0.25">
      <c r="A127" s="2">
        <v>42545</v>
      </c>
      <c r="B127" s="1">
        <v>93.4</v>
      </c>
      <c r="C127" s="11">
        <f t="shared" si="2"/>
        <v>-2.809573361082196E-2</v>
      </c>
      <c r="D127" s="3">
        <f t="shared" si="3"/>
        <v>-2.809573361082196E-2</v>
      </c>
    </row>
    <row r="128" spans="1:4" x14ac:dyDescent="0.25">
      <c r="A128" s="2">
        <v>42548</v>
      </c>
      <c r="B128" s="1">
        <v>92.04</v>
      </c>
      <c r="C128" s="11">
        <f t="shared" si="2"/>
        <v>-1.45610278372591E-2</v>
      </c>
      <c r="D128" s="3">
        <f t="shared" si="3"/>
        <v>-1.45610278372591E-2</v>
      </c>
    </row>
    <row r="129" spans="1:4" x14ac:dyDescent="0.25">
      <c r="A129" s="2">
        <v>42549</v>
      </c>
      <c r="B129" s="1">
        <v>93.59</v>
      </c>
      <c r="C129" s="11">
        <f t="shared" si="2"/>
        <v>1.6840504128639688E-2</v>
      </c>
      <c r="D129" s="3">
        <f t="shared" si="3"/>
        <v>1.6840504128639688E-2</v>
      </c>
    </row>
    <row r="130" spans="1:4" x14ac:dyDescent="0.25">
      <c r="A130" s="2">
        <v>42550</v>
      </c>
      <c r="B130" s="1">
        <v>94.4</v>
      </c>
      <c r="C130" s="11">
        <f t="shared" si="2"/>
        <v>8.6547708088471342E-3</v>
      </c>
      <c r="D130" s="3">
        <f t="shared" si="3"/>
        <v>8.6547708088471342E-3</v>
      </c>
    </row>
    <row r="131" spans="1:4" x14ac:dyDescent="0.25">
      <c r="A131" s="2">
        <v>42551</v>
      </c>
      <c r="B131" s="1">
        <v>95.6</v>
      </c>
      <c r="C131" s="11">
        <f t="shared" ref="C131:C194" si="4">B131/B130-1</f>
        <v>1.2711864406779627E-2</v>
      </c>
      <c r="D131" s="3">
        <f t="shared" si="3"/>
        <v>1.2711864406779627E-2</v>
      </c>
    </row>
    <row r="132" spans="1:4" x14ac:dyDescent="0.25">
      <c r="A132" s="2">
        <v>42552</v>
      </c>
      <c r="B132" s="1">
        <v>95.89</v>
      </c>
      <c r="C132" s="11">
        <f t="shared" si="4"/>
        <v>3.0334728033474256E-3</v>
      </c>
      <c r="D132" s="3">
        <f t="shared" ref="D132:D195" si="5">C132</f>
        <v>3.0334728033474256E-3</v>
      </c>
    </row>
    <row r="133" spans="1:4" x14ac:dyDescent="0.25">
      <c r="A133" s="2">
        <v>42555</v>
      </c>
      <c r="B133" s="1">
        <v>95.89</v>
      </c>
      <c r="C133" s="11">
        <f t="shared" si="4"/>
        <v>0</v>
      </c>
      <c r="D133" s="3">
        <f t="shared" si="5"/>
        <v>0</v>
      </c>
    </row>
    <row r="134" spans="1:4" x14ac:dyDescent="0.25">
      <c r="A134" s="2">
        <v>42556</v>
      </c>
      <c r="B134" s="1">
        <v>94.99</v>
      </c>
      <c r="C134" s="11">
        <f t="shared" si="4"/>
        <v>-9.3857545103764872E-3</v>
      </c>
      <c r="D134" s="3">
        <f t="shared" si="5"/>
        <v>-9.3857545103764872E-3</v>
      </c>
    </row>
    <row r="135" spans="1:4" x14ac:dyDescent="0.25">
      <c r="A135" s="2">
        <v>42557</v>
      </c>
      <c r="B135" s="1">
        <v>95.53</v>
      </c>
      <c r="C135" s="11">
        <f t="shared" si="4"/>
        <v>5.6848089272556468E-3</v>
      </c>
      <c r="D135" s="3">
        <f t="shared" si="5"/>
        <v>5.6848089272556468E-3</v>
      </c>
    </row>
    <row r="136" spans="1:4" x14ac:dyDescent="0.25">
      <c r="A136" s="2">
        <v>42558</v>
      </c>
      <c r="B136" s="1">
        <v>95.94</v>
      </c>
      <c r="C136" s="11">
        <f t="shared" si="4"/>
        <v>4.2918454935620964E-3</v>
      </c>
      <c r="D136" s="3">
        <f t="shared" si="5"/>
        <v>4.2918454935620964E-3</v>
      </c>
    </row>
    <row r="137" spans="1:4" x14ac:dyDescent="0.25">
      <c r="A137" s="2">
        <v>42559</v>
      </c>
      <c r="B137" s="1">
        <v>96.68</v>
      </c>
      <c r="C137" s="11">
        <f t="shared" si="4"/>
        <v>7.7131540546175881E-3</v>
      </c>
      <c r="D137" s="3">
        <f t="shared" si="5"/>
        <v>7.7131540546175881E-3</v>
      </c>
    </row>
    <row r="138" spans="1:4" x14ac:dyDescent="0.25">
      <c r="A138" s="2">
        <v>42562</v>
      </c>
      <c r="B138" s="1">
        <v>96.98</v>
      </c>
      <c r="C138" s="11">
        <f t="shared" si="4"/>
        <v>3.1030202730657486E-3</v>
      </c>
      <c r="D138" s="3">
        <f t="shared" si="5"/>
        <v>3.1030202730657486E-3</v>
      </c>
    </row>
    <row r="139" spans="1:4" x14ac:dyDescent="0.25">
      <c r="A139" s="2">
        <v>42563</v>
      </c>
      <c r="B139" s="1">
        <v>97.42</v>
      </c>
      <c r="C139" s="11">
        <f t="shared" si="4"/>
        <v>4.5370179418435796E-3</v>
      </c>
      <c r="D139" s="3">
        <f t="shared" si="5"/>
        <v>4.5370179418435796E-3</v>
      </c>
    </row>
    <row r="140" spans="1:4" x14ac:dyDescent="0.25">
      <c r="A140" s="2">
        <v>42564</v>
      </c>
      <c r="B140" s="1">
        <v>96.87</v>
      </c>
      <c r="C140" s="11">
        <f t="shared" si="4"/>
        <v>-5.645657975774987E-3</v>
      </c>
      <c r="D140" s="3">
        <f t="shared" si="5"/>
        <v>-5.645657975774987E-3</v>
      </c>
    </row>
    <row r="141" spans="1:4" x14ac:dyDescent="0.25">
      <c r="A141" s="2">
        <v>42565</v>
      </c>
      <c r="B141" s="1">
        <v>98.79</v>
      </c>
      <c r="C141" s="11">
        <f t="shared" si="4"/>
        <v>1.9820377825952251E-2</v>
      </c>
      <c r="D141" s="3">
        <f t="shared" si="5"/>
        <v>1.9820377825952251E-2</v>
      </c>
    </row>
    <row r="142" spans="1:4" x14ac:dyDescent="0.25">
      <c r="A142" s="2">
        <v>42566</v>
      </c>
      <c r="B142" s="1">
        <v>98.78</v>
      </c>
      <c r="C142" s="11">
        <f t="shared" si="4"/>
        <v>-1.0122482032604019E-4</v>
      </c>
      <c r="D142" s="3">
        <f t="shared" si="5"/>
        <v>-1.0122482032604019E-4</v>
      </c>
    </row>
    <row r="143" spans="1:4" x14ac:dyDescent="0.25">
      <c r="A143" s="2">
        <v>42569</v>
      </c>
      <c r="B143" s="1">
        <v>99.83</v>
      </c>
      <c r="C143" s="11">
        <f t="shared" si="4"/>
        <v>1.0629682121886974E-2</v>
      </c>
      <c r="D143" s="3">
        <f t="shared" si="5"/>
        <v>1.0629682121886974E-2</v>
      </c>
    </row>
    <row r="144" spans="1:4" x14ac:dyDescent="0.25">
      <c r="A144" s="2">
        <v>42570</v>
      </c>
      <c r="B144" s="1">
        <v>99.87</v>
      </c>
      <c r="C144" s="11">
        <f t="shared" si="4"/>
        <v>4.00681157968652E-4</v>
      </c>
      <c r="D144" s="3">
        <f t="shared" si="5"/>
        <v>4.00681157968652E-4</v>
      </c>
    </row>
    <row r="145" spans="1:4" x14ac:dyDescent="0.25">
      <c r="A145" s="2">
        <v>42571</v>
      </c>
      <c r="B145" s="1">
        <v>99.96</v>
      </c>
      <c r="C145" s="11">
        <f t="shared" si="4"/>
        <v>9.0117152297986003E-4</v>
      </c>
      <c r="D145" s="3">
        <f t="shared" si="5"/>
        <v>9.0117152297986003E-4</v>
      </c>
    </row>
    <row r="146" spans="1:4" x14ac:dyDescent="0.25">
      <c r="A146" s="2">
        <v>42572</v>
      </c>
      <c r="B146" s="1">
        <v>99.43</v>
      </c>
      <c r="C146" s="11">
        <f t="shared" si="4"/>
        <v>-5.3021208483392535E-3</v>
      </c>
      <c r="D146" s="3">
        <f t="shared" si="5"/>
        <v>-5.3021208483392535E-3</v>
      </c>
    </row>
    <row r="147" spans="1:4" x14ac:dyDescent="0.25">
      <c r="A147" s="2">
        <v>42573</v>
      </c>
      <c r="B147" s="1">
        <v>98.66</v>
      </c>
      <c r="C147" s="11">
        <f t="shared" si="4"/>
        <v>-7.7441416071609703E-3</v>
      </c>
      <c r="D147" s="3">
        <f t="shared" si="5"/>
        <v>-7.7441416071609703E-3</v>
      </c>
    </row>
    <row r="148" spans="1:4" x14ac:dyDescent="0.25">
      <c r="A148" s="2">
        <v>42576</v>
      </c>
      <c r="B148" s="1">
        <v>97.34</v>
      </c>
      <c r="C148" s="11">
        <f t="shared" si="4"/>
        <v>-1.3379282383944813E-2</v>
      </c>
      <c r="D148" s="3">
        <f t="shared" si="5"/>
        <v>-1.3379282383944813E-2</v>
      </c>
    </row>
    <row r="149" spans="1:4" x14ac:dyDescent="0.25">
      <c r="A149" s="2">
        <v>42577</v>
      </c>
      <c r="B149" s="1">
        <v>96.67</v>
      </c>
      <c r="C149" s="11">
        <f t="shared" si="4"/>
        <v>-6.8830901993014448E-3</v>
      </c>
      <c r="D149" s="3">
        <f t="shared" si="5"/>
        <v>-6.8830901993014448E-3</v>
      </c>
    </row>
    <row r="150" spans="1:4" x14ac:dyDescent="0.25">
      <c r="A150" s="2">
        <v>42578</v>
      </c>
      <c r="B150" s="1">
        <v>102.95</v>
      </c>
      <c r="C150" s="11">
        <f t="shared" si="4"/>
        <v>6.4963277128374797E-2</v>
      </c>
      <c r="D150" s="3">
        <f t="shared" si="5"/>
        <v>6.4963277128374797E-2</v>
      </c>
    </row>
    <row r="151" spans="1:4" x14ac:dyDescent="0.25">
      <c r="A151" s="2">
        <v>42579</v>
      </c>
      <c r="B151" s="1">
        <v>104.34</v>
      </c>
      <c r="C151" s="11">
        <f t="shared" si="4"/>
        <v>1.3501699854298277E-2</v>
      </c>
      <c r="D151" s="3">
        <f t="shared" si="5"/>
        <v>1.3501699854298277E-2</v>
      </c>
    </row>
    <row r="152" spans="1:4" x14ac:dyDescent="0.25">
      <c r="A152" s="2">
        <v>42580</v>
      </c>
      <c r="B152" s="1">
        <v>104.21</v>
      </c>
      <c r="C152" s="11">
        <f t="shared" si="4"/>
        <v>-1.2459267778417438E-3</v>
      </c>
      <c r="D152" s="3">
        <f t="shared" si="5"/>
        <v>-1.2459267778417438E-3</v>
      </c>
    </row>
    <row r="153" spans="1:4" x14ac:dyDescent="0.25">
      <c r="A153" s="2">
        <v>42583</v>
      </c>
      <c r="B153" s="1">
        <v>106.05</v>
      </c>
      <c r="C153" s="11">
        <f t="shared" si="4"/>
        <v>1.7656654831590179E-2</v>
      </c>
      <c r="D153" s="3">
        <f t="shared" si="5"/>
        <v>1.7656654831590179E-2</v>
      </c>
    </row>
    <row r="154" spans="1:4" x14ac:dyDescent="0.25">
      <c r="A154" s="2">
        <v>42584</v>
      </c>
      <c r="B154" s="1">
        <v>104.48</v>
      </c>
      <c r="C154" s="11">
        <f t="shared" si="4"/>
        <v>-1.4804337576614701E-2</v>
      </c>
      <c r="D154" s="3">
        <f t="shared" si="5"/>
        <v>-1.4804337576614701E-2</v>
      </c>
    </row>
    <row r="155" spans="1:4" x14ac:dyDescent="0.25">
      <c r="A155" s="2">
        <v>42585</v>
      </c>
      <c r="B155" s="1">
        <v>105.79</v>
      </c>
      <c r="C155" s="11">
        <f t="shared" si="4"/>
        <v>1.2538284839203717E-2</v>
      </c>
      <c r="D155" s="3">
        <f t="shared" si="5"/>
        <v>1.2538284839203717E-2</v>
      </c>
    </row>
    <row r="156" spans="1:4" x14ac:dyDescent="0.25">
      <c r="A156" s="2">
        <v>42586</v>
      </c>
      <c r="B156" s="1">
        <v>105.87</v>
      </c>
      <c r="C156" s="11">
        <f t="shared" si="4"/>
        <v>7.5621514320811656E-4</v>
      </c>
      <c r="D156" s="3">
        <f t="shared" si="5"/>
        <v>7.5621514320811656E-4</v>
      </c>
    </row>
    <row r="157" spans="1:4" x14ac:dyDescent="0.25">
      <c r="A157" s="2">
        <v>42587</v>
      </c>
      <c r="B157" s="1">
        <v>107.48</v>
      </c>
      <c r="C157" s="11">
        <f t="shared" si="4"/>
        <v>1.5207329744025611E-2</v>
      </c>
      <c r="D157" s="3">
        <f t="shared" si="5"/>
        <v>1.5207329744025611E-2</v>
      </c>
    </row>
    <row r="158" spans="1:4" x14ac:dyDescent="0.25">
      <c r="A158" s="2">
        <v>42590</v>
      </c>
      <c r="B158" s="1">
        <v>108.37</v>
      </c>
      <c r="C158" s="11">
        <f t="shared" si="4"/>
        <v>8.2806103461108282E-3</v>
      </c>
      <c r="D158" s="3">
        <f t="shared" si="5"/>
        <v>8.2806103461108282E-3</v>
      </c>
    </row>
    <row r="159" spans="1:4" x14ac:dyDescent="0.25">
      <c r="A159" s="2">
        <v>42591</v>
      </c>
      <c r="B159" s="1">
        <v>108.81</v>
      </c>
      <c r="C159" s="11">
        <f t="shared" si="4"/>
        <v>4.0601642520992076E-3</v>
      </c>
      <c r="D159" s="3">
        <f t="shared" si="5"/>
        <v>4.0601642520992076E-3</v>
      </c>
    </row>
    <row r="160" spans="1:4" x14ac:dyDescent="0.25">
      <c r="A160" s="2">
        <v>42592</v>
      </c>
      <c r="B160" s="1">
        <v>108</v>
      </c>
      <c r="C160" s="11">
        <f t="shared" si="4"/>
        <v>-7.4441687344913854E-3</v>
      </c>
      <c r="D160" s="3">
        <f t="shared" si="5"/>
        <v>-7.4441687344913854E-3</v>
      </c>
    </row>
    <row r="161" spans="1:4" x14ac:dyDescent="0.25">
      <c r="A161" s="2">
        <v>42593</v>
      </c>
      <c r="B161" s="1">
        <v>107.93</v>
      </c>
      <c r="C161" s="11">
        <f t="shared" si="4"/>
        <v>-6.4814814814806443E-4</v>
      </c>
      <c r="D161" s="3">
        <f t="shared" si="5"/>
        <v>-6.4814814814806443E-4</v>
      </c>
    </row>
    <row r="162" spans="1:4" x14ac:dyDescent="0.25">
      <c r="A162" s="2">
        <v>42594</v>
      </c>
      <c r="B162" s="1">
        <v>108.18</v>
      </c>
      <c r="C162" s="11">
        <f t="shared" si="4"/>
        <v>2.316316130825502E-3</v>
      </c>
      <c r="D162" s="3">
        <f t="shared" si="5"/>
        <v>2.316316130825502E-3</v>
      </c>
    </row>
    <row r="163" spans="1:4" x14ac:dyDescent="0.25">
      <c r="A163" s="2">
        <v>42597</v>
      </c>
      <c r="B163" s="1">
        <v>109.48</v>
      </c>
      <c r="C163" s="11">
        <f t="shared" si="4"/>
        <v>1.2017008689221731E-2</v>
      </c>
      <c r="D163" s="3">
        <f t="shared" si="5"/>
        <v>1.2017008689221731E-2</v>
      </c>
    </row>
    <row r="164" spans="1:4" x14ac:dyDescent="0.25">
      <c r="A164" s="2">
        <v>42598</v>
      </c>
      <c r="B164" s="1">
        <v>109.38</v>
      </c>
      <c r="C164" s="11">
        <f t="shared" si="4"/>
        <v>-9.1340884179769155E-4</v>
      </c>
      <c r="D164" s="3">
        <f t="shared" si="5"/>
        <v>-9.1340884179769155E-4</v>
      </c>
    </row>
    <row r="165" spans="1:4" x14ac:dyDescent="0.25">
      <c r="A165" s="2">
        <v>42599</v>
      </c>
      <c r="B165" s="1">
        <v>109.22</v>
      </c>
      <c r="C165" s="11">
        <f t="shared" si="4"/>
        <v>-1.4627902724446695E-3</v>
      </c>
      <c r="D165" s="3">
        <f t="shared" si="5"/>
        <v>-1.4627902724446695E-3</v>
      </c>
    </row>
    <row r="166" spans="1:4" x14ac:dyDescent="0.25">
      <c r="A166" s="2">
        <v>42600</v>
      </c>
      <c r="B166" s="1">
        <v>109.08</v>
      </c>
      <c r="C166" s="11">
        <f t="shared" si="4"/>
        <v>-1.281816517121448E-3</v>
      </c>
      <c r="D166" s="3">
        <f t="shared" si="5"/>
        <v>-1.281816517121448E-3</v>
      </c>
    </row>
    <row r="167" spans="1:4" x14ac:dyDescent="0.25">
      <c r="A167" s="2">
        <v>42601</v>
      </c>
      <c r="B167" s="1">
        <v>109.36</v>
      </c>
      <c r="C167" s="11">
        <f t="shared" si="4"/>
        <v>2.5669233590026597E-3</v>
      </c>
      <c r="D167" s="3">
        <f t="shared" si="5"/>
        <v>2.5669233590026597E-3</v>
      </c>
    </row>
    <row r="168" spans="1:4" x14ac:dyDescent="0.25">
      <c r="A168" s="2">
        <v>42604</v>
      </c>
      <c r="B168" s="1">
        <v>108.51</v>
      </c>
      <c r="C168" s="11">
        <f t="shared" si="4"/>
        <v>-7.7724945135332346E-3</v>
      </c>
      <c r="D168" s="3">
        <f t="shared" si="5"/>
        <v>-7.7724945135332346E-3</v>
      </c>
    </row>
    <row r="169" spans="1:4" x14ac:dyDescent="0.25">
      <c r="A169" s="2">
        <v>42605</v>
      </c>
      <c r="B169" s="1">
        <v>108.85</v>
      </c>
      <c r="C169" s="11">
        <f t="shared" si="4"/>
        <v>3.1333517648142184E-3</v>
      </c>
      <c r="D169" s="3">
        <f t="shared" si="5"/>
        <v>3.1333517648142184E-3</v>
      </c>
    </row>
    <row r="170" spans="1:4" x14ac:dyDescent="0.25">
      <c r="A170" s="2">
        <v>42606</v>
      </c>
      <c r="B170" s="1">
        <v>108.03</v>
      </c>
      <c r="C170" s="11">
        <f t="shared" si="4"/>
        <v>-7.5333027101515126E-3</v>
      </c>
      <c r="D170" s="3">
        <f t="shared" si="5"/>
        <v>-7.5333027101515126E-3</v>
      </c>
    </row>
    <row r="171" spans="1:4" x14ac:dyDescent="0.25">
      <c r="A171" s="2">
        <v>42607</v>
      </c>
      <c r="B171" s="1">
        <v>107.57</v>
      </c>
      <c r="C171" s="11">
        <f t="shared" si="4"/>
        <v>-4.2580764602425658E-3</v>
      </c>
      <c r="D171" s="3">
        <f t="shared" si="5"/>
        <v>-4.2580764602425658E-3</v>
      </c>
    </row>
    <row r="172" spans="1:4" x14ac:dyDescent="0.25">
      <c r="A172" s="2">
        <v>42608</v>
      </c>
      <c r="B172" s="1">
        <v>106.94</v>
      </c>
      <c r="C172" s="11">
        <f t="shared" si="4"/>
        <v>-5.8566514827553817E-3</v>
      </c>
      <c r="D172" s="3">
        <f t="shared" si="5"/>
        <v>-5.8566514827553817E-3</v>
      </c>
    </row>
    <row r="173" spans="1:4" x14ac:dyDescent="0.25">
      <c r="A173" s="2">
        <v>42611</v>
      </c>
      <c r="B173" s="1">
        <v>106.82</v>
      </c>
      <c r="C173" s="11">
        <f t="shared" si="4"/>
        <v>-1.1221245558257209E-3</v>
      </c>
      <c r="D173" s="3">
        <f t="shared" si="5"/>
        <v>-1.1221245558257209E-3</v>
      </c>
    </row>
    <row r="174" spans="1:4" x14ac:dyDescent="0.25">
      <c r="A174" s="2">
        <v>42612</v>
      </c>
      <c r="B174" s="1">
        <v>106</v>
      </c>
      <c r="C174" s="11">
        <f t="shared" si="4"/>
        <v>-7.6764650814453717E-3</v>
      </c>
      <c r="D174" s="3">
        <f t="shared" si="5"/>
        <v>-7.6764650814453717E-3</v>
      </c>
    </row>
    <row r="175" spans="1:4" x14ac:dyDescent="0.25">
      <c r="A175" s="2">
        <v>42613</v>
      </c>
      <c r="B175" s="1">
        <v>106.1</v>
      </c>
      <c r="C175" s="11">
        <f t="shared" si="4"/>
        <v>9.4339622641514964E-4</v>
      </c>
      <c r="D175" s="3">
        <f t="shared" si="5"/>
        <v>9.4339622641514964E-4</v>
      </c>
    </row>
    <row r="176" spans="1:4" x14ac:dyDescent="0.25">
      <c r="A176" s="2">
        <v>42614</v>
      </c>
      <c r="B176" s="1">
        <v>106.73</v>
      </c>
      <c r="C176" s="11">
        <f t="shared" si="4"/>
        <v>5.9377945334591065E-3</v>
      </c>
      <c r="D176" s="3">
        <f t="shared" si="5"/>
        <v>5.9377945334591065E-3</v>
      </c>
    </row>
    <row r="177" spans="1:4" x14ac:dyDescent="0.25">
      <c r="A177" s="2">
        <v>42615</v>
      </c>
      <c r="B177" s="1">
        <v>107.73</v>
      </c>
      <c r="C177" s="11">
        <f t="shared" si="4"/>
        <v>9.3694368968424424E-3</v>
      </c>
      <c r="D177" s="3">
        <f t="shared" si="5"/>
        <v>9.3694368968424424E-3</v>
      </c>
    </row>
    <row r="178" spans="1:4" x14ac:dyDescent="0.25">
      <c r="A178" s="2">
        <v>42618</v>
      </c>
      <c r="B178" s="1">
        <v>107.73</v>
      </c>
      <c r="C178" s="11">
        <f t="shared" si="4"/>
        <v>0</v>
      </c>
      <c r="D178" s="3">
        <f t="shared" si="5"/>
        <v>0</v>
      </c>
    </row>
    <row r="179" spans="1:4" x14ac:dyDescent="0.25">
      <c r="A179" s="2">
        <v>42619</v>
      </c>
      <c r="B179" s="1">
        <v>107.7</v>
      </c>
      <c r="C179" s="11">
        <f t="shared" si="4"/>
        <v>-2.784739626845445E-4</v>
      </c>
      <c r="D179" s="3">
        <f t="shared" si="5"/>
        <v>-2.784739626845445E-4</v>
      </c>
    </row>
    <row r="180" spans="1:4" x14ac:dyDescent="0.25">
      <c r="A180" s="2">
        <v>42620</v>
      </c>
      <c r="B180" s="1">
        <v>108.36</v>
      </c>
      <c r="C180" s="11">
        <f t="shared" si="4"/>
        <v>6.1281337047354167E-3</v>
      </c>
      <c r="D180" s="3">
        <f t="shared" si="5"/>
        <v>6.1281337047354167E-3</v>
      </c>
    </row>
    <row r="181" spans="1:4" x14ac:dyDescent="0.25">
      <c r="A181" s="2">
        <v>42621</v>
      </c>
      <c r="B181" s="1">
        <v>105.52</v>
      </c>
      <c r="C181" s="11">
        <f t="shared" si="4"/>
        <v>-2.6208933185677408E-2</v>
      </c>
      <c r="D181" s="3">
        <f t="shared" si="5"/>
        <v>-2.6208933185677408E-2</v>
      </c>
    </row>
    <row r="182" spans="1:4" x14ac:dyDescent="0.25">
      <c r="A182" s="2">
        <v>42622</v>
      </c>
      <c r="B182" s="1">
        <v>103.13</v>
      </c>
      <c r="C182" s="11">
        <f t="shared" si="4"/>
        <v>-2.2649734647460229E-2</v>
      </c>
      <c r="D182" s="3">
        <f t="shared" si="5"/>
        <v>-2.2649734647460229E-2</v>
      </c>
    </row>
    <row r="183" spans="1:4" x14ac:dyDescent="0.25">
      <c r="A183" s="2">
        <v>42625</v>
      </c>
      <c r="B183" s="1">
        <v>105.44</v>
      </c>
      <c r="C183" s="11">
        <f t="shared" si="4"/>
        <v>2.2398913992048852E-2</v>
      </c>
      <c r="D183" s="3">
        <f t="shared" si="5"/>
        <v>2.2398913992048852E-2</v>
      </c>
    </row>
    <row r="184" spans="1:4" x14ac:dyDescent="0.25">
      <c r="A184" s="2">
        <v>42626</v>
      </c>
      <c r="B184" s="1">
        <v>107.95</v>
      </c>
      <c r="C184" s="11">
        <f t="shared" si="4"/>
        <v>2.3805007587253568E-2</v>
      </c>
      <c r="D184" s="3">
        <f t="shared" si="5"/>
        <v>2.3805007587253568E-2</v>
      </c>
    </row>
    <row r="185" spans="1:4" x14ac:dyDescent="0.25">
      <c r="A185" s="2">
        <v>42627</v>
      </c>
      <c r="B185" s="1">
        <v>111.77</v>
      </c>
      <c r="C185" s="11">
        <f t="shared" si="4"/>
        <v>3.5386753126447346E-2</v>
      </c>
      <c r="D185" s="3">
        <f t="shared" si="5"/>
        <v>3.5386753126447346E-2</v>
      </c>
    </row>
    <row r="186" spans="1:4" x14ac:dyDescent="0.25">
      <c r="A186" s="2">
        <v>42628</v>
      </c>
      <c r="B186" s="1">
        <v>115.57</v>
      </c>
      <c r="C186" s="11">
        <f t="shared" si="4"/>
        <v>3.3998389549968699E-2</v>
      </c>
      <c r="D186" s="3">
        <f t="shared" si="5"/>
        <v>3.3998389549968699E-2</v>
      </c>
    </row>
    <row r="187" spans="1:4" x14ac:dyDescent="0.25">
      <c r="A187" s="2">
        <v>42629</v>
      </c>
      <c r="B187" s="1">
        <v>114.92</v>
      </c>
      <c r="C187" s="11">
        <f t="shared" si="4"/>
        <v>-5.6242969628795825E-3</v>
      </c>
      <c r="D187" s="3">
        <f t="shared" si="5"/>
        <v>-5.6242969628795825E-3</v>
      </c>
    </row>
    <row r="188" spans="1:4" x14ac:dyDescent="0.25">
      <c r="A188" s="2">
        <v>42632</v>
      </c>
      <c r="B188" s="1">
        <v>113.58</v>
      </c>
      <c r="C188" s="11">
        <f t="shared" si="4"/>
        <v>-1.1660285415941551E-2</v>
      </c>
      <c r="D188" s="3">
        <f t="shared" si="5"/>
        <v>-1.1660285415941551E-2</v>
      </c>
    </row>
    <row r="189" spans="1:4" x14ac:dyDescent="0.25">
      <c r="A189" s="2">
        <v>42633</v>
      </c>
      <c r="B189" s="1">
        <v>113.57</v>
      </c>
      <c r="C189" s="11">
        <f t="shared" si="4"/>
        <v>-8.8043669660198276E-5</v>
      </c>
      <c r="D189" s="3">
        <f t="shared" si="5"/>
        <v>-8.8043669660198276E-5</v>
      </c>
    </row>
    <row r="190" spans="1:4" x14ac:dyDescent="0.25">
      <c r="A190" s="2">
        <v>42634</v>
      </c>
      <c r="B190" s="1">
        <v>113.55</v>
      </c>
      <c r="C190" s="11">
        <f t="shared" si="4"/>
        <v>-1.7610284406088805E-4</v>
      </c>
      <c r="D190" s="3">
        <f t="shared" si="5"/>
        <v>-1.7610284406088805E-4</v>
      </c>
    </row>
    <row r="191" spans="1:4" x14ac:dyDescent="0.25">
      <c r="A191" s="2">
        <v>42635</v>
      </c>
      <c r="B191" s="1">
        <v>114.62</v>
      </c>
      <c r="C191" s="11">
        <f t="shared" si="4"/>
        <v>9.4231616028181975E-3</v>
      </c>
      <c r="D191" s="3">
        <f t="shared" si="5"/>
        <v>9.4231616028181975E-3</v>
      </c>
    </row>
    <row r="192" spans="1:4" x14ac:dyDescent="0.25">
      <c r="A192" s="2">
        <v>42636</v>
      </c>
      <c r="B192" s="1">
        <v>112.71</v>
      </c>
      <c r="C192" s="11">
        <f t="shared" si="4"/>
        <v>-1.666375850636892E-2</v>
      </c>
      <c r="D192" s="3">
        <f t="shared" si="5"/>
        <v>-1.666375850636892E-2</v>
      </c>
    </row>
    <row r="193" spans="1:4" x14ac:dyDescent="0.25">
      <c r="A193" s="2">
        <v>42639</v>
      </c>
      <c r="B193" s="1">
        <v>112.88</v>
      </c>
      <c r="C193" s="11">
        <f t="shared" si="4"/>
        <v>1.5082956259426794E-3</v>
      </c>
      <c r="D193" s="3">
        <f t="shared" si="5"/>
        <v>1.5082956259426794E-3</v>
      </c>
    </row>
    <row r="194" spans="1:4" x14ac:dyDescent="0.25">
      <c r="A194" s="2">
        <v>42640</v>
      </c>
      <c r="B194" s="1">
        <v>113.09</v>
      </c>
      <c r="C194" s="11">
        <f t="shared" si="4"/>
        <v>1.8603827072998236E-3</v>
      </c>
      <c r="D194" s="3">
        <f t="shared" si="5"/>
        <v>1.8603827072998236E-3</v>
      </c>
    </row>
    <row r="195" spans="1:4" x14ac:dyDescent="0.25">
      <c r="A195" s="2">
        <v>42641</v>
      </c>
      <c r="B195" s="1">
        <v>113.95</v>
      </c>
      <c r="C195" s="11">
        <f t="shared" ref="C195:C258" si="6">B195/B194-1</f>
        <v>7.6045627376426506E-3</v>
      </c>
      <c r="D195" s="3">
        <f t="shared" si="5"/>
        <v>7.6045627376426506E-3</v>
      </c>
    </row>
    <row r="196" spans="1:4" x14ac:dyDescent="0.25">
      <c r="A196" s="2">
        <v>42642</v>
      </c>
      <c r="B196" s="1">
        <v>112.18</v>
      </c>
      <c r="C196" s="11">
        <f t="shared" si="6"/>
        <v>-1.5533128565160093E-2</v>
      </c>
      <c r="D196" s="3">
        <f t="shared" ref="D196:D259" si="7">C196</f>
        <v>-1.5533128565160093E-2</v>
      </c>
    </row>
    <row r="197" spans="1:4" x14ac:dyDescent="0.25">
      <c r="A197" s="2">
        <v>42643</v>
      </c>
      <c r="B197" s="1">
        <v>113.05</v>
      </c>
      <c r="C197" s="11">
        <f t="shared" si="6"/>
        <v>7.7553931182028357E-3</v>
      </c>
      <c r="D197" s="3">
        <f t="shared" si="7"/>
        <v>7.7553931182028357E-3</v>
      </c>
    </row>
    <row r="198" spans="1:4" x14ac:dyDescent="0.25">
      <c r="A198" s="2">
        <v>42646</v>
      </c>
      <c r="B198" s="1">
        <v>112.52</v>
      </c>
      <c r="C198" s="11">
        <f t="shared" si="6"/>
        <v>-4.6881910659000159E-3</v>
      </c>
      <c r="D198" s="3">
        <f t="shared" si="7"/>
        <v>-4.6881910659000159E-3</v>
      </c>
    </row>
    <row r="199" spans="1:4" x14ac:dyDescent="0.25">
      <c r="A199" s="2">
        <v>42647</v>
      </c>
      <c r="B199" s="1">
        <v>113</v>
      </c>
      <c r="C199" s="11">
        <f t="shared" si="6"/>
        <v>4.2659082829719086E-3</v>
      </c>
      <c r="D199" s="3">
        <f t="shared" si="7"/>
        <v>4.2659082829719086E-3</v>
      </c>
    </row>
    <row r="200" spans="1:4" x14ac:dyDescent="0.25">
      <c r="A200" s="2">
        <v>42648</v>
      </c>
      <c r="B200" s="1">
        <v>113.05</v>
      </c>
      <c r="C200" s="11">
        <f t="shared" si="6"/>
        <v>4.4247787610607325E-4</v>
      </c>
      <c r="D200" s="3">
        <f t="shared" si="7"/>
        <v>4.4247787610607325E-4</v>
      </c>
    </row>
    <row r="201" spans="1:4" x14ac:dyDescent="0.25">
      <c r="A201" s="2">
        <v>42649</v>
      </c>
      <c r="B201" s="1">
        <v>113.89</v>
      </c>
      <c r="C201" s="11">
        <f t="shared" si="6"/>
        <v>7.4303405572755388E-3</v>
      </c>
      <c r="D201" s="3">
        <f t="shared" si="7"/>
        <v>7.4303405572755388E-3</v>
      </c>
    </row>
    <row r="202" spans="1:4" x14ac:dyDescent="0.25">
      <c r="A202" s="2">
        <v>42650</v>
      </c>
      <c r="B202" s="1">
        <v>114.06</v>
      </c>
      <c r="C202" s="11">
        <f t="shared" si="6"/>
        <v>1.492668364211136E-3</v>
      </c>
      <c r="D202" s="3">
        <f t="shared" si="7"/>
        <v>1.492668364211136E-3</v>
      </c>
    </row>
    <row r="203" spans="1:4" x14ac:dyDescent="0.25">
      <c r="A203" s="2">
        <v>42653</v>
      </c>
      <c r="B203" s="1">
        <v>116.05</v>
      </c>
      <c r="C203" s="11">
        <f t="shared" si="6"/>
        <v>1.7446957741539482E-2</v>
      </c>
      <c r="D203" s="3">
        <f t="shared" si="7"/>
        <v>1.7446957741539482E-2</v>
      </c>
    </row>
    <row r="204" spans="1:4" x14ac:dyDescent="0.25">
      <c r="A204" s="2">
        <v>42654</v>
      </c>
      <c r="B204" s="1">
        <v>116.3</v>
      </c>
      <c r="C204" s="11">
        <f t="shared" si="6"/>
        <v>2.1542438604049696E-3</v>
      </c>
      <c r="D204" s="3">
        <f t="shared" si="7"/>
        <v>2.1542438604049696E-3</v>
      </c>
    </row>
    <row r="205" spans="1:4" x14ac:dyDescent="0.25">
      <c r="A205" s="2">
        <v>42655</v>
      </c>
      <c r="B205" s="1">
        <v>117.34</v>
      </c>
      <c r="C205" s="11">
        <f t="shared" si="6"/>
        <v>8.9423903697334328E-3</v>
      </c>
      <c r="D205" s="3">
        <f t="shared" si="7"/>
        <v>8.9423903697334328E-3</v>
      </c>
    </row>
    <row r="206" spans="1:4" x14ac:dyDescent="0.25">
      <c r="A206" s="2">
        <v>42656</v>
      </c>
      <c r="B206" s="1">
        <v>116.98</v>
      </c>
      <c r="C206" s="11">
        <f t="shared" si="6"/>
        <v>-3.0680074995739215E-3</v>
      </c>
      <c r="D206" s="3">
        <f t="shared" si="7"/>
        <v>-3.0680074995739215E-3</v>
      </c>
    </row>
    <row r="207" spans="1:4" x14ac:dyDescent="0.25">
      <c r="A207" s="2">
        <v>42657</v>
      </c>
      <c r="B207" s="1">
        <v>117.63</v>
      </c>
      <c r="C207" s="11">
        <f t="shared" si="6"/>
        <v>5.5565053855359814E-3</v>
      </c>
      <c r="D207" s="3">
        <f t="shared" si="7"/>
        <v>5.5565053855359814E-3</v>
      </c>
    </row>
    <row r="208" spans="1:4" x14ac:dyDescent="0.25">
      <c r="A208" s="2">
        <v>42660</v>
      </c>
      <c r="B208" s="1">
        <v>117.55</v>
      </c>
      <c r="C208" s="11">
        <f t="shared" si="6"/>
        <v>-6.8009861429907392E-4</v>
      </c>
      <c r="D208" s="3">
        <f t="shared" si="7"/>
        <v>-6.8009861429907392E-4</v>
      </c>
    </row>
    <row r="209" spans="1:4" x14ac:dyDescent="0.25">
      <c r="A209" s="2">
        <v>42661</v>
      </c>
      <c r="B209" s="1">
        <v>117.47</v>
      </c>
      <c r="C209" s="11">
        <f t="shared" si="6"/>
        <v>-6.8056146320716326E-4</v>
      </c>
      <c r="D209" s="3">
        <f t="shared" si="7"/>
        <v>-6.8056146320716326E-4</v>
      </c>
    </row>
    <row r="210" spans="1:4" x14ac:dyDescent="0.25">
      <c r="A210" s="2">
        <v>42662</v>
      </c>
      <c r="B210" s="1">
        <v>117.12</v>
      </c>
      <c r="C210" s="11">
        <f t="shared" si="6"/>
        <v>-2.9794841236059355E-3</v>
      </c>
      <c r="D210" s="3">
        <f t="shared" si="7"/>
        <v>-2.9794841236059355E-3</v>
      </c>
    </row>
    <row r="211" spans="1:4" x14ac:dyDescent="0.25">
      <c r="A211" s="2">
        <v>42663</v>
      </c>
      <c r="B211" s="1">
        <v>117.06</v>
      </c>
      <c r="C211" s="11">
        <f t="shared" si="6"/>
        <v>-5.1229508196726226E-4</v>
      </c>
      <c r="D211" s="3">
        <f t="shared" si="7"/>
        <v>-5.1229508196726226E-4</v>
      </c>
    </row>
    <row r="212" spans="1:4" x14ac:dyDescent="0.25">
      <c r="A212" s="2">
        <v>42664</v>
      </c>
      <c r="B212" s="1">
        <v>116.6</v>
      </c>
      <c r="C212" s="11">
        <f t="shared" si="6"/>
        <v>-3.9296087476508035E-3</v>
      </c>
      <c r="D212" s="3">
        <f t="shared" si="7"/>
        <v>-3.9296087476508035E-3</v>
      </c>
    </row>
    <row r="213" spans="1:4" x14ac:dyDescent="0.25">
      <c r="A213" s="2">
        <v>42667</v>
      </c>
      <c r="B213" s="1">
        <v>117.65</v>
      </c>
      <c r="C213" s="11">
        <f t="shared" si="6"/>
        <v>9.0051457975988125E-3</v>
      </c>
      <c r="D213" s="3">
        <f t="shared" si="7"/>
        <v>9.0051457975988125E-3</v>
      </c>
    </row>
    <row r="214" spans="1:4" x14ac:dyDescent="0.25">
      <c r="A214" s="2">
        <v>42668</v>
      </c>
      <c r="B214" s="1">
        <v>118.25</v>
      </c>
      <c r="C214" s="11">
        <f t="shared" si="6"/>
        <v>5.0998725031874415E-3</v>
      </c>
      <c r="D214" s="3">
        <f t="shared" si="7"/>
        <v>5.0998725031874415E-3</v>
      </c>
    </row>
    <row r="215" spans="1:4" x14ac:dyDescent="0.25">
      <c r="A215" s="2">
        <v>42669</v>
      </c>
      <c r="B215" s="1">
        <v>115.59</v>
      </c>
      <c r="C215" s="11">
        <f t="shared" si="6"/>
        <v>-2.2494714587737774E-2</v>
      </c>
      <c r="D215" s="3">
        <f t="shared" si="7"/>
        <v>-2.2494714587737774E-2</v>
      </c>
    </row>
    <row r="216" spans="1:4" x14ac:dyDescent="0.25">
      <c r="A216" s="2">
        <v>42670</v>
      </c>
      <c r="B216" s="1">
        <v>114.48</v>
      </c>
      <c r="C216" s="11">
        <f t="shared" si="6"/>
        <v>-9.6029068258499661E-3</v>
      </c>
      <c r="D216" s="3">
        <f t="shared" si="7"/>
        <v>-9.6029068258499661E-3</v>
      </c>
    </row>
    <row r="217" spans="1:4" x14ac:dyDescent="0.25">
      <c r="A217" s="2">
        <v>42671</v>
      </c>
      <c r="B217" s="1">
        <v>113.72</v>
      </c>
      <c r="C217" s="11">
        <f t="shared" si="6"/>
        <v>-6.6387141858840204E-3</v>
      </c>
      <c r="D217" s="3">
        <f t="shared" si="7"/>
        <v>-6.6387141858840204E-3</v>
      </c>
    </row>
    <row r="218" spans="1:4" x14ac:dyDescent="0.25">
      <c r="A218" s="2">
        <v>42674</v>
      </c>
      <c r="B218" s="1">
        <v>113.54</v>
      </c>
      <c r="C218" s="11">
        <f t="shared" si="6"/>
        <v>-1.5828350334153862E-3</v>
      </c>
      <c r="D218" s="3">
        <f t="shared" si="7"/>
        <v>-1.5828350334153862E-3</v>
      </c>
    </row>
    <row r="219" spans="1:4" x14ac:dyDescent="0.25">
      <c r="A219" s="2">
        <v>42675</v>
      </c>
      <c r="B219" s="1">
        <v>111.49</v>
      </c>
      <c r="C219" s="11">
        <f t="shared" si="6"/>
        <v>-1.8055310903646427E-2</v>
      </c>
      <c r="D219" s="3">
        <f t="shared" si="7"/>
        <v>-1.8055310903646427E-2</v>
      </c>
    </row>
    <row r="220" spans="1:4" x14ac:dyDescent="0.25">
      <c r="A220" s="2">
        <v>42676</v>
      </c>
      <c r="B220" s="1">
        <v>111.59</v>
      </c>
      <c r="C220" s="11">
        <f t="shared" si="6"/>
        <v>8.969414297246292E-4</v>
      </c>
      <c r="D220" s="3">
        <f t="shared" si="7"/>
        <v>8.969414297246292E-4</v>
      </c>
    </row>
    <row r="221" spans="1:4" x14ac:dyDescent="0.25">
      <c r="A221" s="2">
        <v>42677</v>
      </c>
      <c r="B221" s="1">
        <v>109.83</v>
      </c>
      <c r="C221" s="11">
        <f t="shared" si="6"/>
        <v>-1.5772022582668743E-2</v>
      </c>
      <c r="D221" s="3">
        <f t="shared" si="7"/>
        <v>-1.5772022582668743E-2</v>
      </c>
    </row>
    <row r="222" spans="1:4" x14ac:dyDescent="0.25">
      <c r="A222" s="2">
        <v>42678</v>
      </c>
      <c r="B222" s="1">
        <v>108.84</v>
      </c>
      <c r="C222" s="11">
        <f t="shared" si="6"/>
        <v>-9.013930620049071E-3</v>
      </c>
      <c r="D222" s="3">
        <f t="shared" si="7"/>
        <v>-9.013930620049071E-3</v>
      </c>
    </row>
    <row r="223" spans="1:4" x14ac:dyDescent="0.25">
      <c r="A223" s="2">
        <v>42681</v>
      </c>
      <c r="B223" s="1">
        <v>110.41</v>
      </c>
      <c r="C223" s="11">
        <f t="shared" si="6"/>
        <v>1.4424843807423704E-2</v>
      </c>
      <c r="D223" s="3">
        <f t="shared" si="7"/>
        <v>1.4424843807423704E-2</v>
      </c>
    </row>
    <row r="224" spans="1:4" x14ac:dyDescent="0.25">
      <c r="A224" s="2">
        <v>42682</v>
      </c>
      <c r="B224" s="1">
        <v>111.06</v>
      </c>
      <c r="C224" s="11">
        <f t="shared" si="6"/>
        <v>5.8871479032696072E-3</v>
      </c>
      <c r="D224" s="3">
        <f t="shared" si="7"/>
        <v>5.8871479032696072E-3</v>
      </c>
    </row>
    <row r="225" spans="1:4" x14ac:dyDescent="0.25">
      <c r="A225" s="2">
        <v>42683</v>
      </c>
      <c r="B225" s="1">
        <v>110.88</v>
      </c>
      <c r="C225" s="11">
        <f t="shared" si="6"/>
        <v>-1.6207455429497752E-3</v>
      </c>
      <c r="D225" s="3">
        <f t="shared" si="7"/>
        <v>-1.6207455429497752E-3</v>
      </c>
    </row>
    <row r="226" spans="1:4" x14ac:dyDescent="0.25">
      <c r="A226" s="2">
        <v>42684</v>
      </c>
      <c r="B226" s="1">
        <v>107.79</v>
      </c>
      <c r="C226" s="11">
        <f t="shared" si="6"/>
        <v>-2.7867965367965319E-2</v>
      </c>
      <c r="D226" s="3">
        <f t="shared" si="7"/>
        <v>-2.7867965367965319E-2</v>
      </c>
    </row>
    <row r="227" spans="1:4" x14ac:dyDescent="0.25">
      <c r="A227" s="2">
        <v>42685</v>
      </c>
      <c r="B227" s="1">
        <v>108.43</v>
      </c>
      <c r="C227" s="11">
        <f t="shared" si="6"/>
        <v>5.9374710084423299E-3</v>
      </c>
      <c r="D227" s="3">
        <f t="shared" si="7"/>
        <v>5.9374710084423299E-3</v>
      </c>
    </row>
    <row r="228" spans="1:4" x14ac:dyDescent="0.25">
      <c r="A228" s="2">
        <v>42688</v>
      </c>
      <c r="B228" s="1">
        <v>105.71</v>
      </c>
      <c r="C228" s="11">
        <f t="shared" si="6"/>
        <v>-2.5085308493959402E-2</v>
      </c>
      <c r="D228" s="3">
        <f t="shared" si="7"/>
        <v>-2.5085308493959402E-2</v>
      </c>
    </row>
    <row r="229" spans="1:4" x14ac:dyDescent="0.25">
      <c r="A229" s="2">
        <v>42689</v>
      </c>
      <c r="B229" s="1">
        <v>107.11</v>
      </c>
      <c r="C229" s="11">
        <f t="shared" si="6"/>
        <v>1.3243780153249451E-2</v>
      </c>
      <c r="D229" s="3">
        <f t="shared" si="7"/>
        <v>1.3243780153249451E-2</v>
      </c>
    </row>
    <row r="230" spans="1:4" x14ac:dyDescent="0.25">
      <c r="A230" s="2">
        <v>42690</v>
      </c>
      <c r="B230" s="1">
        <v>109.99</v>
      </c>
      <c r="C230" s="11">
        <f t="shared" si="6"/>
        <v>2.6888245728690086E-2</v>
      </c>
      <c r="D230" s="3">
        <f t="shared" si="7"/>
        <v>2.6888245728690086E-2</v>
      </c>
    </row>
    <row r="231" spans="1:4" x14ac:dyDescent="0.25">
      <c r="A231" s="2">
        <v>42691</v>
      </c>
      <c r="B231" s="1">
        <v>109.95</v>
      </c>
      <c r="C231" s="11">
        <f t="shared" si="6"/>
        <v>-3.6366942449306272E-4</v>
      </c>
      <c r="D231" s="3">
        <f t="shared" si="7"/>
        <v>-3.6366942449306272E-4</v>
      </c>
    </row>
    <row r="232" spans="1:4" x14ac:dyDescent="0.25">
      <c r="A232" s="2">
        <v>42692</v>
      </c>
      <c r="B232" s="1">
        <v>110.06</v>
      </c>
      <c r="C232" s="11">
        <f t="shared" si="6"/>
        <v>1.0004547521600404E-3</v>
      </c>
      <c r="D232" s="3">
        <f t="shared" si="7"/>
        <v>1.0004547521600404E-3</v>
      </c>
    </row>
    <row r="233" spans="1:4" x14ac:dyDescent="0.25">
      <c r="A233" s="2">
        <v>42695</v>
      </c>
      <c r="B233" s="1">
        <v>111.73</v>
      </c>
      <c r="C233" s="11">
        <f t="shared" si="6"/>
        <v>1.5173541704524895E-2</v>
      </c>
      <c r="D233" s="3">
        <f t="shared" si="7"/>
        <v>1.5173541704524895E-2</v>
      </c>
    </row>
    <row r="234" spans="1:4" x14ac:dyDescent="0.25">
      <c r="A234" s="2">
        <v>42696</v>
      </c>
      <c r="B234" s="1">
        <v>111.8</v>
      </c>
      <c r="C234" s="11">
        <f t="shared" si="6"/>
        <v>6.265103374205605E-4</v>
      </c>
      <c r="D234" s="3">
        <f t="shared" si="7"/>
        <v>6.265103374205605E-4</v>
      </c>
    </row>
    <row r="235" spans="1:4" x14ac:dyDescent="0.25">
      <c r="A235" s="2">
        <v>42697</v>
      </c>
      <c r="B235" s="1">
        <v>111.23</v>
      </c>
      <c r="C235" s="11">
        <f t="shared" si="6"/>
        <v>-5.0983899821108736E-3</v>
      </c>
      <c r="D235" s="3">
        <f t="shared" si="7"/>
        <v>-5.0983899821108736E-3</v>
      </c>
    </row>
    <row r="236" spans="1:4" x14ac:dyDescent="0.25">
      <c r="A236" s="2">
        <v>42698</v>
      </c>
      <c r="B236" s="1">
        <v>111.23</v>
      </c>
      <c r="C236" s="11">
        <f t="shared" si="6"/>
        <v>0</v>
      </c>
      <c r="D236" s="3">
        <f t="shared" si="7"/>
        <v>0</v>
      </c>
    </row>
    <row r="237" spans="1:4" x14ac:dyDescent="0.25">
      <c r="A237" s="2">
        <v>42699</v>
      </c>
      <c r="B237" s="1">
        <v>111.79</v>
      </c>
      <c r="C237" s="11">
        <f t="shared" si="6"/>
        <v>5.0346129641283266E-3</v>
      </c>
      <c r="D237" s="3">
        <f t="shared" si="7"/>
        <v>5.0346129641283266E-3</v>
      </c>
    </row>
    <row r="238" spans="1:4" x14ac:dyDescent="0.25">
      <c r="A238" s="2">
        <v>42702</v>
      </c>
      <c r="B238" s="1">
        <v>111.57</v>
      </c>
      <c r="C238" s="11">
        <f t="shared" si="6"/>
        <v>-1.9679756686645788E-3</v>
      </c>
      <c r="D238" s="3">
        <f t="shared" si="7"/>
        <v>-1.9679756686645788E-3</v>
      </c>
    </row>
    <row r="239" spans="1:4" x14ac:dyDescent="0.25">
      <c r="A239" s="2">
        <v>42703</v>
      </c>
      <c r="B239" s="1">
        <v>111.46</v>
      </c>
      <c r="C239" s="11">
        <f t="shared" si="6"/>
        <v>-9.859281168772549E-4</v>
      </c>
      <c r="D239" s="3">
        <f t="shared" si="7"/>
        <v>-9.859281168772549E-4</v>
      </c>
    </row>
    <row r="240" spans="1:4" x14ac:dyDescent="0.25">
      <c r="A240" s="2">
        <v>42704</v>
      </c>
      <c r="B240" s="1">
        <v>110.52</v>
      </c>
      <c r="C240" s="11">
        <f t="shared" si="6"/>
        <v>-8.433518751121416E-3</v>
      </c>
      <c r="D240" s="3">
        <f t="shared" si="7"/>
        <v>-8.433518751121416E-3</v>
      </c>
    </row>
    <row r="241" spans="1:4" x14ac:dyDescent="0.25">
      <c r="A241" s="2">
        <v>42705</v>
      </c>
      <c r="B241" s="1">
        <v>109.49</v>
      </c>
      <c r="C241" s="11">
        <f t="shared" si="6"/>
        <v>-9.3195801664857081E-3</v>
      </c>
      <c r="D241" s="3">
        <f t="shared" si="7"/>
        <v>-9.3195801664857081E-3</v>
      </c>
    </row>
    <row r="242" spans="1:4" x14ac:dyDescent="0.25">
      <c r="A242" s="2">
        <v>42706</v>
      </c>
      <c r="B242" s="1">
        <v>109.9</v>
      </c>
      <c r="C242" s="11">
        <f t="shared" si="6"/>
        <v>3.7446342131701726E-3</v>
      </c>
      <c r="D242" s="3">
        <f t="shared" si="7"/>
        <v>3.7446342131701726E-3</v>
      </c>
    </row>
    <row r="243" spans="1:4" x14ac:dyDescent="0.25">
      <c r="A243" s="2">
        <v>42709</v>
      </c>
      <c r="B243" s="1">
        <v>109.11</v>
      </c>
      <c r="C243" s="11">
        <f t="shared" si="6"/>
        <v>-7.1883530482257374E-3</v>
      </c>
      <c r="D243" s="3">
        <f t="shared" si="7"/>
        <v>-7.1883530482257374E-3</v>
      </c>
    </row>
    <row r="244" spans="1:4" x14ac:dyDescent="0.25">
      <c r="A244" s="2">
        <v>42710</v>
      </c>
      <c r="B244" s="1">
        <v>109.95</v>
      </c>
      <c r="C244" s="11">
        <f t="shared" si="6"/>
        <v>7.6986527357711942E-3</v>
      </c>
      <c r="D244" s="3">
        <f t="shared" si="7"/>
        <v>7.6986527357711942E-3</v>
      </c>
    </row>
    <row r="245" spans="1:4" x14ac:dyDescent="0.25">
      <c r="A245" s="2">
        <v>42711</v>
      </c>
      <c r="B245" s="1">
        <v>111.03</v>
      </c>
      <c r="C245" s="11">
        <f t="shared" si="6"/>
        <v>9.8226466575717097E-3</v>
      </c>
      <c r="D245" s="3">
        <f t="shared" si="7"/>
        <v>9.8226466575717097E-3</v>
      </c>
    </row>
    <row r="246" spans="1:4" x14ac:dyDescent="0.25">
      <c r="A246" s="2">
        <v>42712</v>
      </c>
      <c r="B246" s="1">
        <v>112.12</v>
      </c>
      <c r="C246" s="11">
        <f t="shared" si="6"/>
        <v>9.8171665315680556E-3</v>
      </c>
      <c r="D246" s="3">
        <f t="shared" si="7"/>
        <v>9.8171665315680556E-3</v>
      </c>
    </row>
    <row r="247" spans="1:4" x14ac:dyDescent="0.25">
      <c r="A247" s="2">
        <v>42713</v>
      </c>
      <c r="B247" s="1">
        <v>113.95</v>
      </c>
      <c r="C247" s="11">
        <f t="shared" si="6"/>
        <v>1.6321798073492655E-2</v>
      </c>
      <c r="D247" s="3">
        <f t="shared" si="7"/>
        <v>1.6321798073492655E-2</v>
      </c>
    </row>
    <row r="248" spans="1:4" x14ac:dyDescent="0.25">
      <c r="A248" s="2">
        <v>42716</v>
      </c>
      <c r="B248" s="1">
        <v>113.3</v>
      </c>
      <c r="C248" s="11">
        <f t="shared" si="6"/>
        <v>-5.7042562527425122E-3</v>
      </c>
      <c r="D248" s="3">
        <f t="shared" si="7"/>
        <v>-5.7042562527425122E-3</v>
      </c>
    </row>
    <row r="249" spans="1:4" x14ac:dyDescent="0.25">
      <c r="A249" s="2">
        <v>42717</v>
      </c>
      <c r="B249" s="1">
        <v>115.19</v>
      </c>
      <c r="C249" s="11">
        <f t="shared" si="6"/>
        <v>1.6681376875551601E-2</v>
      </c>
      <c r="D249" s="3">
        <f t="shared" si="7"/>
        <v>1.6681376875551601E-2</v>
      </c>
    </row>
    <row r="250" spans="1:4" x14ac:dyDescent="0.25">
      <c r="A250" s="2">
        <v>42718</v>
      </c>
      <c r="B250" s="1">
        <v>115.19</v>
      </c>
      <c r="C250" s="11">
        <f t="shared" si="6"/>
        <v>0</v>
      </c>
      <c r="D250" s="3">
        <f t="shared" si="7"/>
        <v>0</v>
      </c>
    </row>
    <row r="251" spans="1:4" x14ac:dyDescent="0.25">
      <c r="A251" s="2">
        <v>42719</v>
      </c>
      <c r="B251" s="1">
        <v>115.82</v>
      </c>
      <c r="C251" s="11">
        <f t="shared" si="6"/>
        <v>5.4692247590937271E-3</v>
      </c>
      <c r="D251" s="3">
        <f t="shared" si="7"/>
        <v>5.4692247590937271E-3</v>
      </c>
    </row>
    <row r="252" spans="1:4" x14ac:dyDescent="0.25">
      <c r="A252" s="2">
        <v>42720</v>
      </c>
      <c r="B252" s="1">
        <v>115.97</v>
      </c>
      <c r="C252" s="11">
        <f t="shared" si="6"/>
        <v>1.2951131065446209E-3</v>
      </c>
      <c r="D252" s="3">
        <f t="shared" si="7"/>
        <v>1.2951131065446209E-3</v>
      </c>
    </row>
    <row r="253" spans="1:4" x14ac:dyDescent="0.25">
      <c r="A253" s="2">
        <v>42723</v>
      </c>
      <c r="B253" s="1">
        <v>116.64</v>
      </c>
      <c r="C253" s="11">
        <f t="shared" si="6"/>
        <v>5.7773562128136113E-3</v>
      </c>
      <c r="D253" s="3">
        <f t="shared" si="7"/>
        <v>5.7773562128136113E-3</v>
      </c>
    </row>
    <row r="254" spans="1:4" x14ac:dyDescent="0.25">
      <c r="A254" s="2">
        <v>42724</v>
      </c>
      <c r="B254" s="1">
        <v>116.95</v>
      </c>
      <c r="C254" s="11">
        <f t="shared" si="6"/>
        <v>2.6577503429354721E-3</v>
      </c>
      <c r="D254" s="3">
        <f t="shared" si="7"/>
        <v>2.6577503429354721E-3</v>
      </c>
    </row>
    <row r="255" spans="1:4" x14ac:dyDescent="0.25">
      <c r="A255" s="2">
        <v>42725</v>
      </c>
      <c r="B255" s="1">
        <v>117.06</v>
      </c>
      <c r="C255" s="11">
        <f t="shared" si="6"/>
        <v>9.4057289439941627E-4</v>
      </c>
      <c r="D255" s="3">
        <f t="shared" si="7"/>
        <v>9.4057289439941627E-4</v>
      </c>
    </row>
    <row r="256" spans="1:4" x14ac:dyDescent="0.25">
      <c r="A256" s="2">
        <v>42726</v>
      </c>
      <c r="B256" s="1">
        <v>116.29</v>
      </c>
      <c r="C256" s="11">
        <f t="shared" si="6"/>
        <v>-6.5778233384589102E-3</v>
      </c>
      <c r="D256" s="3">
        <f t="shared" si="7"/>
        <v>-6.5778233384589102E-3</v>
      </c>
    </row>
    <row r="257" spans="1:4" x14ac:dyDescent="0.25">
      <c r="A257" s="2">
        <v>42727</v>
      </c>
      <c r="B257" s="1">
        <v>116.52</v>
      </c>
      <c r="C257" s="11">
        <f t="shared" si="6"/>
        <v>1.9778140854758153E-3</v>
      </c>
      <c r="D257" s="3">
        <f t="shared" si="7"/>
        <v>1.9778140854758153E-3</v>
      </c>
    </row>
    <row r="258" spans="1:4" x14ac:dyDescent="0.25">
      <c r="A258" s="2">
        <v>42730</v>
      </c>
      <c r="B258" s="1">
        <v>116.52</v>
      </c>
      <c r="C258" s="11">
        <f t="shared" si="6"/>
        <v>0</v>
      </c>
      <c r="D258" s="3">
        <f t="shared" si="7"/>
        <v>0</v>
      </c>
    </row>
    <row r="259" spans="1:4" x14ac:dyDescent="0.25">
      <c r="A259" s="2">
        <v>42731</v>
      </c>
      <c r="B259" s="1">
        <v>117.26</v>
      </c>
      <c r="C259" s="11">
        <f t="shared" ref="C259:C262" si="8">B259/B258-1</f>
        <v>6.3508410573291929E-3</v>
      </c>
      <c r="D259" s="3">
        <f t="shared" si="7"/>
        <v>6.3508410573291929E-3</v>
      </c>
    </row>
    <row r="260" spans="1:4" x14ac:dyDescent="0.25">
      <c r="A260" s="2">
        <v>42732</v>
      </c>
      <c r="B260" s="1">
        <v>116.76</v>
      </c>
      <c r="C260" s="11">
        <f t="shared" si="8"/>
        <v>-4.2640286542725558E-3</v>
      </c>
      <c r="D260" s="3">
        <f t="shared" ref="D260:D262" si="9">C260</f>
        <v>-4.2640286542725558E-3</v>
      </c>
    </row>
    <row r="261" spans="1:4" x14ac:dyDescent="0.25">
      <c r="A261" s="2">
        <v>42733</v>
      </c>
      <c r="B261" s="1">
        <v>116.73</v>
      </c>
      <c r="C261" s="11">
        <f t="shared" si="8"/>
        <v>-2.5693730729703379E-4</v>
      </c>
      <c r="D261" s="3">
        <f t="shared" si="9"/>
        <v>-2.5693730729703379E-4</v>
      </c>
    </row>
    <row r="262" spans="1:4" x14ac:dyDescent="0.25">
      <c r="A262" s="2">
        <v>42734</v>
      </c>
      <c r="B262" s="1">
        <v>115.82</v>
      </c>
      <c r="C262" s="11">
        <f t="shared" si="8"/>
        <v>-7.7957680116509387E-3</v>
      </c>
      <c r="D262" s="3">
        <f t="shared" si="9"/>
        <v>-7.7957680116509387E-3</v>
      </c>
    </row>
    <row r="619" spans="1:2" x14ac:dyDescent="0.25">
      <c r="A619" s="1"/>
      <c r="B619" s="1"/>
    </row>
    <row r="620" spans="1:2" x14ac:dyDescent="0.25">
      <c r="A620" s="1"/>
      <c r="B620" s="1"/>
    </row>
    <row r="621" spans="1:2" x14ac:dyDescent="0.25">
      <c r="A621" s="1"/>
      <c r="B621" s="1"/>
    </row>
    <row r="622" spans="1:2" x14ac:dyDescent="0.25">
      <c r="A622" s="1"/>
      <c r="B622" s="1"/>
    </row>
    <row r="623" spans="1:2" x14ac:dyDescent="0.25">
      <c r="A623" s="1"/>
      <c r="B623" s="1"/>
    </row>
    <row r="624" spans="1:2" x14ac:dyDescent="0.25">
      <c r="A624" s="1"/>
      <c r="B624" s="1"/>
    </row>
    <row r="625" spans="1:2" x14ac:dyDescent="0.25">
      <c r="A625" s="1"/>
      <c r="B625" s="1"/>
    </row>
    <row r="626" spans="1:2" x14ac:dyDescent="0.25">
      <c r="A626" s="1"/>
      <c r="B626" s="1"/>
    </row>
    <row r="627" spans="1:2" x14ac:dyDescent="0.25">
      <c r="A627" s="1"/>
      <c r="B627" s="1"/>
    </row>
    <row r="628" spans="1:2" x14ac:dyDescent="0.25">
      <c r="A628" s="1"/>
      <c r="B628" s="1"/>
    </row>
    <row r="629" spans="1:2" x14ac:dyDescent="0.25">
      <c r="A629" s="1"/>
      <c r="B629" s="1"/>
    </row>
    <row r="630" spans="1:2" x14ac:dyDescent="0.25">
      <c r="A630" s="1"/>
      <c r="B630" s="1"/>
    </row>
    <row r="631" spans="1:2" x14ac:dyDescent="0.25">
      <c r="A631" s="1"/>
      <c r="B631" s="1"/>
    </row>
    <row r="632" spans="1:2" x14ac:dyDescent="0.25">
      <c r="A632" s="1"/>
      <c r="B632" s="1"/>
    </row>
    <row r="633" spans="1:2" x14ac:dyDescent="0.25">
      <c r="A633" s="1"/>
      <c r="B633" s="1"/>
    </row>
    <row r="634" spans="1:2" x14ac:dyDescent="0.25">
      <c r="A634" s="1"/>
      <c r="B634" s="1"/>
    </row>
    <row r="635" spans="1:2" x14ac:dyDescent="0.25">
      <c r="A635" s="1"/>
      <c r="B635" s="1"/>
    </row>
    <row r="636" spans="1:2" x14ac:dyDescent="0.25">
      <c r="A636" s="1"/>
      <c r="B636" s="1"/>
    </row>
    <row r="637" spans="1:2" x14ac:dyDescent="0.25">
      <c r="A637" s="1"/>
      <c r="B637" s="1"/>
    </row>
    <row r="638" spans="1:2" x14ac:dyDescent="0.25">
      <c r="A638" s="1"/>
      <c r="B638" s="1"/>
    </row>
    <row r="639" spans="1:2" x14ac:dyDescent="0.25">
      <c r="A639" s="1"/>
      <c r="B639" s="1"/>
    </row>
    <row r="640" spans="1:2" x14ac:dyDescent="0.25">
      <c r="A640" s="1"/>
      <c r="B640" s="1"/>
    </row>
    <row r="641" spans="1:2" x14ac:dyDescent="0.25">
      <c r="A641" s="1"/>
      <c r="B641" s="1"/>
    </row>
    <row r="642" spans="1:2" x14ac:dyDescent="0.25">
      <c r="A642" s="1"/>
      <c r="B642" s="1"/>
    </row>
    <row r="643" spans="1:2" x14ac:dyDescent="0.25">
      <c r="A643" s="1"/>
      <c r="B643" s="1"/>
    </row>
    <row r="644" spans="1:2" x14ac:dyDescent="0.25">
      <c r="A644" s="1"/>
      <c r="B644" s="1"/>
    </row>
    <row r="645" spans="1:2" x14ac:dyDescent="0.25">
      <c r="A645" s="1"/>
      <c r="B645" s="1"/>
    </row>
    <row r="646" spans="1:2" x14ac:dyDescent="0.25">
      <c r="A646" s="1"/>
      <c r="B646" s="1"/>
    </row>
    <row r="647" spans="1:2" x14ac:dyDescent="0.25">
      <c r="A647" s="1"/>
      <c r="B647" s="1"/>
    </row>
    <row r="648" spans="1:2" x14ac:dyDescent="0.25">
      <c r="A648" s="1"/>
      <c r="B648" s="1"/>
    </row>
    <row r="649" spans="1:2" x14ac:dyDescent="0.25">
      <c r="A649" s="1"/>
      <c r="B649" s="1"/>
    </row>
    <row r="650" spans="1:2" x14ac:dyDescent="0.25">
      <c r="A650" s="1"/>
      <c r="B650" s="1"/>
    </row>
    <row r="651" spans="1:2" x14ac:dyDescent="0.25">
      <c r="A651" s="1"/>
      <c r="B651" s="1"/>
    </row>
    <row r="652" spans="1:2" x14ac:dyDescent="0.25">
      <c r="A652" s="1"/>
      <c r="B652" s="1"/>
    </row>
    <row r="653" spans="1:2" x14ac:dyDescent="0.25">
      <c r="A653" s="1"/>
      <c r="B653" s="1"/>
    </row>
    <row r="654" spans="1:2" x14ac:dyDescent="0.25">
      <c r="A654" s="1"/>
      <c r="B654" s="1"/>
    </row>
    <row r="655" spans="1:2" x14ac:dyDescent="0.25">
      <c r="A655" s="1"/>
      <c r="B655" s="1"/>
    </row>
    <row r="656" spans="1:2" x14ac:dyDescent="0.25">
      <c r="A656" s="1"/>
      <c r="B656" s="1"/>
    </row>
    <row r="657" spans="1:2" x14ac:dyDescent="0.25">
      <c r="A657" s="1"/>
      <c r="B657" s="1"/>
    </row>
    <row r="658" spans="1:2" x14ac:dyDescent="0.25">
      <c r="A658" s="1"/>
      <c r="B658" s="1"/>
    </row>
    <row r="659" spans="1:2" x14ac:dyDescent="0.25">
      <c r="A659" s="1"/>
      <c r="B659" s="1"/>
    </row>
    <row r="660" spans="1:2" x14ac:dyDescent="0.25">
      <c r="A660" s="1"/>
      <c r="B660" s="1"/>
    </row>
    <row r="661" spans="1:2" x14ac:dyDescent="0.25">
      <c r="A661" s="1"/>
      <c r="B661" s="1"/>
    </row>
    <row r="662" spans="1:2" x14ac:dyDescent="0.25">
      <c r="A662" s="1"/>
      <c r="B662" s="1"/>
    </row>
    <row r="663" spans="1:2" x14ac:dyDescent="0.25">
      <c r="A663" s="1"/>
      <c r="B663" s="1"/>
    </row>
    <row r="664" spans="1:2" x14ac:dyDescent="0.25">
      <c r="A664" s="1"/>
      <c r="B664" s="1"/>
    </row>
    <row r="665" spans="1:2" x14ac:dyDescent="0.25">
      <c r="A665" s="1"/>
      <c r="B665" s="1"/>
    </row>
    <row r="666" spans="1:2" x14ac:dyDescent="0.25">
      <c r="A666" s="1"/>
      <c r="B666" s="1"/>
    </row>
    <row r="667" spans="1:2" x14ac:dyDescent="0.25">
      <c r="A667" s="1"/>
      <c r="B667" s="1"/>
    </row>
    <row r="668" spans="1:2" x14ac:dyDescent="0.25">
      <c r="A668" s="1"/>
      <c r="B668" s="1"/>
    </row>
    <row r="669" spans="1:2" x14ac:dyDescent="0.25">
      <c r="A669" s="1"/>
      <c r="B669" s="1"/>
    </row>
    <row r="670" spans="1:2" x14ac:dyDescent="0.25">
      <c r="A670" s="1"/>
      <c r="B670" s="1"/>
    </row>
    <row r="671" spans="1:2" x14ac:dyDescent="0.25">
      <c r="A671" s="1"/>
      <c r="B671" s="1"/>
    </row>
    <row r="672" spans="1:2" x14ac:dyDescent="0.25">
      <c r="A672" s="1"/>
      <c r="B672" s="1"/>
    </row>
    <row r="673" spans="1:2" x14ac:dyDescent="0.25">
      <c r="A673" s="1"/>
      <c r="B673" s="1"/>
    </row>
    <row r="674" spans="1:2" x14ac:dyDescent="0.25">
      <c r="A674" s="1"/>
      <c r="B674" s="1"/>
    </row>
    <row r="675" spans="1:2" x14ac:dyDescent="0.25">
      <c r="A675" s="1"/>
      <c r="B675" s="1"/>
    </row>
    <row r="676" spans="1:2" x14ac:dyDescent="0.25">
      <c r="A676" s="1"/>
      <c r="B676" s="1"/>
    </row>
    <row r="677" spans="1:2" x14ac:dyDescent="0.25">
      <c r="A677" s="1"/>
      <c r="B677" s="1"/>
    </row>
    <row r="678" spans="1:2" x14ac:dyDescent="0.25">
      <c r="A678" s="1"/>
      <c r="B678" s="1"/>
    </row>
    <row r="679" spans="1:2" x14ac:dyDescent="0.25">
      <c r="A679" s="1"/>
      <c r="B679" s="1"/>
    </row>
    <row r="680" spans="1:2" x14ac:dyDescent="0.25">
      <c r="A680" s="1"/>
      <c r="B680" s="1"/>
    </row>
    <row r="681" spans="1:2" x14ac:dyDescent="0.25">
      <c r="A681" s="1"/>
      <c r="B681" s="1"/>
    </row>
    <row r="682" spans="1:2" x14ac:dyDescent="0.25">
      <c r="A682" s="1"/>
      <c r="B682" s="1"/>
    </row>
    <row r="683" spans="1:2" x14ac:dyDescent="0.25">
      <c r="A683" s="1"/>
      <c r="B683" s="1"/>
    </row>
    <row r="684" spans="1:2" x14ac:dyDescent="0.25">
      <c r="A684" s="1"/>
      <c r="B684" s="1"/>
    </row>
    <row r="685" spans="1:2" x14ac:dyDescent="0.25">
      <c r="A685" s="1"/>
      <c r="B685" s="1"/>
    </row>
    <row r="686" spans="1:2" x14ac:dyDescent="0.25">
      <c r="A686" s="1"/>
      <c r="B686" s="1"/>
    </row>
    <row r="687" spans="1:2" x14ac:dyDescent="0.25">
      <c r="A687" s="1"/>
      <c r="B687" s="1"/>
    </row>
    <row r="688" spans="1:2" x14ac:dyDescent="0.25">
      <c r="A688" s="1"/>
      <c r="B688" s="1"/>
    </row>
    <row r="689" spans="1:2" x14ac:dyDescent="0.25">
      <c r="A689" s="1"/>
      <c r="B689" s="1"/>
    </row>
    <row r="690" spans="1:2" x14ac:dyDescent="0.25">
      <c r="A690" s="1"/>
      <c r="B690" s="1"/>
    </row>
    <row r="691" spans="1:2" x14ac:dyDescent="0.25">
      <c r="A691" s="1"/>
      <c r="B691" s="1"/>
    </row>
    <row r="692" spans="1:2" x14ac:dyDescent="0.25">
      <c r="A692" s="1"/>
      <c r="B692" s="1"/>
    </row>
    <row r="693" spans="1:2" x14ac:dyDescent="0.25">
      <c r="A693" s="1"/>
      <c r="B693" s="1"/>
    </row>
    <row r="694" spans="1:2" x14ac:dyDescent="0.25">
      <c r="A694" s="1"/>
      <c r="B694" s="1"/>
    </row>
    <row r="695" spans="1:2" x14ac:dyDescent="0.25">
      <c r="A695" s="1"/>
      <c r="B695" s="1"/>
    </row>
    <row r="696" spans="1:2" x14ac:dyDescent="0.25">
      <c r="A696" s="1"/>
      <c r="B696" s="1"/>
    </row>
    <row r="697" spans="1:2" x14ac:dyDescent="0.25">
      <c r="A697" s="1"/>
      <c r="B697" s="1"/>
    </row>
    <row r="698" spans="1:2" x14ac:dyDescent="0.25">
      <c r="A698" s="1"/>
      <c r="B698" s="1"/>
    </row>
    <row r="699" spans="1:2" x14ac:dyDescent="0.25">
      <c r="A699" s="1"/>
      <c r="B699" s="1"/>
    </row>
    <row r="700" spans="1:2" x14ac:dyDescent="0.25">
      <c r="A700" s="1"/>
      <c r="B700" s="1"/>
    </row>
    <row r="701" spans="1:2" x14ac:dyDescent="0.25">
      <c r="A701" s="1"/>
      <c r="B701" s="1"/>
    </row>
    <row r="702" spans="1:2" x14ac:dyDescent="0.25">
      <c r="A702" s="1"/>
      <c r="B702" s="1"/>
    </row>
    <row r="703" spans="1:2" x14ac:dyDescent="0.25">
      <c r="A703" s="1"/>
      <c r="B703" s="1"/>
    </row>
    <row r="704" spans="1:2" x14ac:dyDescent="0.25">
      <c r="A704" s="1"/>
      <c r="B704" s="1"/>
    </row>
    <row r="705" spans="1:2" x14ac:dyDescent="0.25">
      <c r="A705" s="1"/>
      <c r="B705" s="1"/>
    </row>
    <row r="706" spans="1:2" x14ac:dyDescent="0.25">
      <c r="A706" s="1"/>
      <c r="B706" s="1"/>
    </row>
    <row r="707" spans="1:2" x14ac:dyDescent="0.25">
      <c r="A707" s="1"/>
      <c r="B707" s="1"/>
    </row>
    <row r="708" spans="1:2" x14ac:dyDescent="0.25">
      <c r="A708" s="1"/>
      <c r="B708" s="1"/>
    </row>
    <row r="709" spans="1:2" x14ac:dyDescent="0.25">
      <c r="A709" s="1"/>
      <c r="B709" s="1"/>
    </row>
    <row r="710" spans="1:2" x14ac:dyDescent="0.25">
      <c r="A710" s="1"/>
      <c r="B710" s="1"/>
    </row>
    <row r="711" spans="1:2" x14ac:dyDescent="0.25">
      <c r="A711" s="1"/>
      <c r="B711" s="1"/>
    </row>
    <row r="712" spans="1:2" x14ac:dyDescent="0.25">
      <c r="A712" s="1"/>
      <c r="B712" s="1"/>
    </row>
    <row r="713" spans="1:2" x14ac:dyDescent="0.25">
      <c r="A713" s="1"/>
      <c r="B713" s="1"/>
    </row>
    <row r="714" spans="1:2" x14ac:dyDescent="0.25">
      <c r="A714" s="1"/>
      <c r="B714" s="1"/>
    </row>
    <row r="715" spans="1:2" x14ac:dyDescent="0.25">
      <c r="A715" s="1"/>
      <c r="B715" s="1"/>
    </row>
    <row r="716" spans="1:2" x14ac:dyDescent="0.25">
      <c r="A716" s="1"/>
      <c r="B716" s="1"/>
    </row>
    <row r="717" spans="1:2" x14ac:dyDescent="0.25">
      <c r="A717" s="1"/>
      <c r="B717" s="1"/>
    </row>
    <row r="718" spans="1:2" x14ac:dyDescent="0.25">
      <c r="A718" s="1"/>
      <c r="B718" s="1"/>
    </row>
    <row r="719" spans="1:2" x14ac:dyDescent="0.25">
      <c r="A719" s="1"/>
      <c r="B719" s="1"/>
    </row>
    <row r="720" spans="1:2" x14ac:dyDescent="0.25">
      <c r="A720" s="1"/>
      <c r="B720" s="1"/>
    </row>
    <row r="721" spans="1:2" x14ac:dyDescent="0.25">
      <c r="A721" s="1"/>
      <c r="B721" s="1"/>
    </row>
    <row r="722" spans="1:2" x14ac:dyDescent="0.25">
      <c r="A722" s="1"/>
      <c r="B722" s="1"/>
    </row>
    <row r="723" spans="1:2" x14ac:dyDescent="0.25">
      <c r="A723" s="1"/>
      <c r="B723" s="1"/>
    </row>
    <row r="724" spans="1:2" x14ac:dyDescent="0.25">
      <c r="A724" s="1"/>
      <c r="B724" s="1"/>
    </row>
    <row r="725" spans="1:2" x14ac:dyDescent="0.25">
      <c r="A725" s="1"/>
      <c r="B725" s="1"/>
    </row>
    <row r="726" spans="1:2" x14ac:dyDescent="0.25">
      <c r="A726" s="1"/>
      <c r="B726" s="1"/>
    </row>
    <row r="727" spans="1:2" x14ac:dyDescent="0.25">
      <c r="A727" s="1"/>
      <c r="B727" s="1"/>
    </row>
    <row r="728" spans="1:2" x14ac:dyDescent="0.25">
      <c r="A728" s="1"/>
      <c r="B728" s="1"/>
    </row>
    <row r="729" spans="1:2" x14ac:dyDescent="0.25">
      <c r="A729" s="1"/>
      <c r="B729" s="1"/>
    </row>
    <row r="730" spans="1:2" x14ac:dyDescent="0.25">
      <c r="A730" s="1"/>
      <c r="B730" s="1"/>
    </row>
    <row r="731" spans="1:2" x14ac:dyDescent="0.25">
      <c r="A731" s="1"/>
      <c r="B731" s="1"/>
    </row>
    <row r="732" spans="1:2" x14ac:dyDescent="0.25">
      <c r="A732" s="1"/>
      <c r="B732" s="1"/>
    </row>
    <row r="733" spans="1:2" x14ac:dyDescent="0.25">
      <c r="A733" s="1"/>
      <c r="B733" s="1"/>
    </row>
    <row r="734" spans="1:2" x14ac:dyDescent="0.25">
      <c r="A734" s="1"/>
      <c r="B734" s="1"/>
    </row>
    <row r="735" spans="1:2" x14ac:dyDescent="0.25">
      <c r="A735" s="1"/>
      <c r="B735" s="1"/>
    </row>
    <row r="736" spans="1:2" x14ac:dyDescent="0.25">
      <c r="A736" s="1"/>
      <c r="B736" s="1"/>
    </row>
    <row r="737" spans="1:2" x14ac:dyDescent="0.25">
      <c r="A737" s="1"/>
      <c r="B737" s="1"/>
    </row>
    <row r="738" spans="1:2" x14ac:dyDescent="0.25">
      <c r="A738" s="1"/>
      <c r="B738" s="1"/>
    </row>
    <row r="739" spans="1:2" x14ac:dyDescent="0.25">
      <c r="A739" s="1"/>
      <c r="B739" s="1"/>
    </row>
    <row r="740" spans="1:2" x14ac:dyDescent="0.25">
      <c r="A740" s="1"/>
      <c r="B740" s="1"/>
    </row>
    <row r="741" spans="1:2" x14ac:dyDescent="0.25">
      <c r="A741" s="1"/>
      <c r="B741" s="1"/>
    </row>
    <row r="742" spans="1:2" x14ac:dyDescent="0.25">
      <c r="A742" s="1"/>
      <c r="B742" s="1"/>
    </row>
    <row r="743" spans="1:2" x14ac:dyDescent="0.25">
      <c r="A743" s="1"/>
      <c r="B743" s="1"/>
    </row>
    <row r="744" spans="1:2" x14ac:dyDescent="0.25">
      <c r="A744" s="1"/>
      <c r="B744" s="1"/>
    </row>
    <row r="745" spans="1:2" x14ac:dyDescent="0.25">
      <c r="A745" s="1"/>
      <c r="B745" s="1"/>
    </row>
    <row r="746" spans="1:2" x14ac:dyDescent="0.25">
      <c r="A746" s="1"/>
      <c r="B746" s="1"/>
    </row>
    <row r="747" spans="1:2" x14ac:dyDescent="0.25">
      <c r="A747" s="1"/>
      <c r="B747" s="1"/>
    </row>
    <row r="748" spans="1:2" x14ac:dyDescent="0.25">
      <c r="A748" s="1"/>
      <c r="B748" s="1"/>
    </row>
    <row r="749" spans="1:2" x14ac:dyDescent="0.25">
      <c r="A749" s="1"/>
      <c r="B749" s="1"/>
    </row>
    <row r="750" spans="1:2" x14ac:dyDescent="0.25">
      <c r="A750" s="1"/>
      <c r="B750" s="1"/>
    </row>
    <row r="751" spans="1:2" x14ac:dyDescent="0.25">
      <c r="A751" s="1"/>
      <c r="B751" s="1"/>
    </row>
    <row r="752" spans="1:2" x14ac:dyDescent="0.25">
      <c r="A752" s="1"/>
      <c r="B752" s="1"/>
    </row>
    <row r="753" spans="1:2" x14ac:dyDescent="0.25">
      <c r="A753" s="1"/>
      <c r="B753" s="1"/>
    </row>
    <row r="754" spans="1:2" x14ac:dyDescent="0.25">
      <c r="A754" s="1"/>
      <c r="B754" s="1"/>
    </row>
    <row r="755" spans="1:2" x14ac:dyDescent="0.25">
      <c r="A755" s="1"/>
      <c r="B755" s="1"/>
    </row>
    <row r="756" spans="1:2" x14ac:dyDescent="0.25">
      <c r="A756" s="1"/>
      <c r="B756" s="1"/>
    </row>
    <row r="757" spans="1:2" x14ac:dyDescent="0.25">
      <c r="A757" s="1"/>
      <c r="B757" s="1"/>
    </row>
    <row r="758" spans="1:2" x14ac:dyDescent="0.25">
      <c r="A758" s="1"/>
      <c r="B758" s="1"/>
    </row>
    <row r="759" spans="1:2" x14ac:dyDescent="0.25">
      <c r="A759" s="1"/>
      <c r="B759" s="1"/>
    </row>
    <row r="760" spans="1:2" x14ac:dyDescent="0.25">
      <c r="A760" s="1"/>
      <c r="B760" s="1"/>
    </row>
    <row r="761" spans="1:2" x14ac:dyDescent="0.25">
      <c r="A761" s="1"/>
      <c r="B761" s="1"/>
    </row>
    <row r="762" spans="1:2" x14ac:dyDescent="0.25">
      <c r="A762" s="1"/>
      <c r="B762" s="1"/>
    </row>
    <row r="763" spans="1:2" x14ac:dyDescent="0.25">
      <c r="A763" s="1"/>
      <c r="B763" s="1"/>
    </row>
    <row r="764" spans="1:2" x14ac:dyDescent="0.25">
      <c r="A764" s="1"/>
      <c r="B764" s="1"/>
    </row>
    <row r="765" spans="1:2" x14ac:dyDescent="0.25">
      <c r="A765" s="1"/>
      <c r="B765" s="1"/>
    </row>
    <row r="766" spans="1:2" x14ac:dyDescent="0.25">
      <c r="A766" s="1"/>
      <c r="B766" s="1"/>
    </row>
    <row r="767" spans="1:2" x14ac:dyDescent="0.25">
      <c r="A767" s="1"/>
      <c r="B767" s="1"/>
    </row>
    <row r="768" spans="1:2" x14ac:dyDescent="0.25">
      <c r="A768" s="1"/>
      <c r="B768" s="1"/>
    </row>
    <row r="769" spans="1:2" x14ac:dyDescent="0.25">
      <c r="A769" s="1"/>
      <c r="B769" s="1"/>
    </row>
    <row r="770" spans="1:2" x14ac:dyDescent="0.25">
      <c r="A770" s="1"/>
      <c r="B770" s="1"/>
    </row>
    <row r="771" spans="1:2" x14ac:dyDescent="0.25">
      <c r="A771" s="1"/>
      <c r="B771" s="1"/>
    </row>
    <row r="772" spans="1:2" x14ac:dyDescent="0.25">
      <c r="A772" s="1"/>
      <c r="B772" s="1"/>
    </row>
    <row r="773" spans="1:2" x14ac:dyDescent="0.25">
      <c r="A773" s="1"/>
      <c r="B773" s="1"/>
    </row>
    <row r="774" spans="1:2" x14ac:dyDescent="0.25">
      <c r="A774" s="1"/>
      <c r="B774" s="1"/>
    </row>
    <row r="775" spans="1:2" x14ac:dyDescent="0.25">
      <c r="A775" s="1"/>
      <c r="B775" s="1"/>
    </row>
    <row r="776" spans="1:2" x14ac:dyDescent="0.25">
      <c r="A776" s="1"/>
      <c r="B776" s="1"/>
    </row>
    <row r="777" spans="1:2" x14ac:dyDescent="0.25">
      <c r="A777" s="1"/>
      <c r="B777" s="1"/>
    </row>
    <row r="778" spans="1:2" x14ac:dyDescent="0.25">
      <c r="A778" s="1"/>
      <c r="B778" s="1"/>
    </row>
    <row r="779" spans="1:2" x14ac:dyDescent="0.25">
      <c r="A779" s="1"/>
      <c r="B779" s="1"/>
    </row>
    <row r="780" spans="1:2" x14ac:dyDescent="0.25">
      <c r="A780" s="1"/>
      <c r="B780" s="1"/>
    </row>
    <row r="781" spans="1:2" x14ac:dyDescent="0.25">
      <c r="A781" s="1"/>
      <c r="B781" s="1"/>
    </row>
    <row r="782" spans="1:2" x14ac:dyDescent="0.25">
      <c r="A782" s="1"/>
      <c r="B782" s="1"/>
    </row>
    <row r="783" spans="1:2" x14ac:dyDescent="0.25">
      <c r="A783" s="1"/>
      <c r="B783" s="1"/>
    </row>
    <row r="784" spans="1:2" x14ac:dyDescent="0.25">
      <c r="A784" s="1"/>
      <c r="B784" s="1"/>
    </row>
    <row r="785" spans="1:2" x14ac:dyDescent="0.25">
      <c r="A785" s="1"/>
      <c r="B785" s="1"/>
    </row>
    <row r="786" spans="1:2" x14ac:dyDescent="0.25">
      <c r="A786" s="1"/>
      <c r="B786" s="1"/>
    </row>
    <row r="787" spans="1:2" x14ac:dyDescent="0.25">
      <c r="A787" s="1"/>
      <c r="B787" s="1"/>
    </row>
    <row r="788" spans="1:2" x14ac:dyDescent="0.25">
      <c r="A788" s="1"/>
      <c r="B788" s="1"/>
    </row>
    <row r="789" spans="1:2" x14ac:dyDescent="0.25">
      <c r="A789" s="1"/>
      <c r="B789" s="1"/>
    </row>
    <row r="790" spans="1:2" x14ac:dyDescent="0.25">
      <c r="A790" s="1"/>
      <c r="B790" s="1"/>
    </row>
    <row r="791" spans="1:2" x14ac:dyDescent="0.25">
      <c r="A791" s="1"/>
      <c r="B791" s="1"/>
    </row>
    <row r="792" spans="1:2" x14ac:dyDescent="0.25">
      <c r="A792" s="1"/>
      <c r="B792" s="1"/>
    </row>
    <row r="793" spans="1:2" x14ac:dyDescent="0.25">
      <c r="A793" s="1"/>
      <c r="B793" s="1"/>
    </row>
    <row r="794" spans="1:2" x14ac:dyDescent="0.25">
      <c r="A794" s="1"/>
      <c r="B794" s="1"/>
    </row>
    <row r="795" spans="1:2" x14ac:dyDescent="0.25">
      <c r="A795" s="1"/>
      <c r="B795" s="1"/>
    </row>
    <row r="796" spans="1:2" x14ac:dyDescent="0.25">
      <c r="A796" s="1"/>
      <c r="B796" s="1"/>
    </row>
    <row r="797" spans="1:2" x14ac:dyDescent="0.25">
      <c r="A797" s="1"/>
      <c r="B797" s="1"/>
    </row>
    <row r="798" spans="1:2" x14ac:dyDescent="0.25">
      <c r="A798" s="1"/>
      <c r="B798" s="1"/>
    </row>
    <row r="799" spans="1:2" x14ac:dyDescent="0.25">
      <c r="A799" s="1"/>
      <c r="B799" s="1"/>
    </row>
    <row r="800" spans="1:2" x14ac:dyDescent="0.25">
      <c r="A800" s="1"/>
      <c r="B800" s="1"/>
    </row>
    <row r="801" spans="1:2" x14ac:dyDescent="0.25">
      <c r="A801" s="1"/>
      <c r="B801" s="1"/>
    </row>
    <row r="802" spans="1:2" x14ac:dyDescent="0.25">
      <c r="A802" s="1"/>
      <c r="B802" s="1"/>
    </row>
    <row r="803" spans="1:2" x14ac:dyDescent="0.25">
      <c r="A803" s="1"/>
      <c r="B803" s="1"/>
    </row>
    <row r="804" spans="1:2" x14ac:dyDescent="0.25">
      <c r="A804" s="1"/>
      <c r="B804" s="1"/>
    </row>
    <row r="805" spans="1:2" x14ac:dyDescent="0.25">
      <c r="A805" s="1"/>
      <c r="B805" s="1"/>
    </row>
    <row r="806" spans="1:2" x14ac:dyDescent="0.25">
      <c r="A806" s="1"/>
      <c r="B806" s="1"/>
    </row>
    <row r="807" spans="1:2" x14ac:dyDescent="0.25">
      <c r="A807" s="1"/>
      <c r="B807" s="1"/>
    </row>
    <row r="808" spans="1:2" x14ac:dyDescent="0.25">
      <c r="A808" s="1"/>
      <c r="B808" s="1"/>
    </row>
    <row r="809" spans="1:2" x14ac:dyDescent="0.25">
      <c r="A809" s="1"/>
      <c r="B809" s="1"/>
    </row>
    <row r="810" spans="1:2" x14ac:dyDescent="0.25">
      <c r="A810" s="1"/>
      <c r="B810" s="1"/>
    </row>
    <row r="811" spans="1:2" x14ac:dyDescent="0.25">
      <c r="A811" s="1"/>
      <c r="B811" s="1"/>
    </row>
    <row r="812" spans="1:2" x14ac:dyDescent="0.25">
      <c r="A812" s="1"/>
      <c r="B812" s="1"/>
    </row>
    <row r="813" spans="1:2" x14ac:dyDescent="0.25">
      <c r="A813" s="1"/>
      <c r="B813" s="1"/>
    </row>
    <row r="814" spans="1:2" x14ac:dyDescent="0.25">
      <c r="A814" s="1"/>
      <c r="B814" s="1"/>
    </row>
    <row r="815" spans="1:2" x14ac:dyDescent="0.25">
      <c r="A815" s="1"/>
      <c r="B815" s="1"/>
    </row>
    <row r="816" spans="1:2" x14ac:dyDescent="0.25">
      <c r="A816" s="1"/>
      <c r="B816" s="1"/>
    </row>
    <row r="817" spans="1:2" x14ac:dyDescent="0.25">
      <c r="A817" s="1"/>
      <c r="B817" s="1"/>
    </row>
    <row r="818" spans="1:2" x14ac:dyDescent="0.25">
      <c r="A818" s="1"/>
      <c r="B818" s="1"/>
    </row>
    <row r="819" spans="1:2" x14ac:dyDescent="0.25">
      <c r="A819" s="1"/>
      <c r="B819" s="1"/>
    </row>
    <row r="820" spans="1:2" x14ac:dyDescent="0.25">
      <c r="A820" s="1"/>
      <c r="B820" s="1"/>
    </row>
    <row r="821" spans="1:2" x14ac:dyDescent="0.25">
      <c r="A821" s="1"/>
      <c r="B821" s="1"/>
    </row>
    <row r="822" spans="1:2" x14ac:dyDescent="0.25">
      <c r="A822" s="1"/>
      <c r="B822" s="1"/>
    </row>
    <row r="823" spans="1:2" x14ac:dyDescent="0.25">
      <c r="A823" s="1"/>
      <c r="B823" s="1"/>
    </row>
    <row r="824" spans="1:2" x14ac:dyDescent="0.25">
      <c r="A824" s="1"/>
      <c r="B824" s="1"/>
    </row>
    <row r="825" spans="1:2" x14ac:dyDescent="0.25">
      <c r="A825" s="1"/>
      <c r="B825" s="1"/>
    </row>
    <row r="826" spans="1:2" x14ac:dyDescent="0.25">
      <c r="A826" s="1"/>
      <c r="B826" s="1"/>
    </row>
    <row r="827" spans="1:2" x14ac:dyDescent="0.25">
      <c r="A827" s="1"/>
      <c r="B827" s="1"/>
    </row>
    <row r="828" spans="1:2" x14ac:dyDescent="0.25">
      <c r="A828" s="1"/>
      <c r="B828" s="1"/>
    </row>
    <row r="829" spans="1:2" x14ac:dyDescent="0.25">
      <c r="A829" s="1"/>
      <c r="B829" s="1"/>
    </row>
    <row r="830" spans="1:2" x14ac:dyDescent="0.25">
      <c r="A830" s="1"/>
      <c r="B830" s="1"/>
    </row>
    <row r="831" spans="1:2" x14ac:dyDescent="0.25">
      <c r="A831" s="1"/>
      <c r="B831" s="1"/>
    </row>
    <row r="832" spans="1:2" x14ac:dyDescent="0.25">
      <c r="A832" s="1"/>
      <c r="B832" s="1"/>
    </row>
    <row r="833" spans="1:2" x14ac:dyDescent="0.25">
      <c r="A833" s="1"/>
      <c r="B833" s="1"/>
    </row>
    <row r="834" spans="1:2" x14ac:dyDescent="0.25">
      <c r="A834" s="1"/>
      <c r="B834" s="1"/>
    </row>
    <row r="835" spans="1:2" x14ac:dyDescent="0.25">
      <c r="A835" s="1"/>
      <c r="B835" s="1"/>
    </row>
    <row r="836" spans="1:2" x14ac:dyDescent="0.25">
      <c r="A836" s="1"/>
      <c r="B836" s="1"/>
    </row>
    <row r="837" spans="1:2" x14ac:dyDescent="0.25">
      <c r="A837" s="1"/>
      <c r="B837" s="1"/>
    </row>
    <row r="838" spans="1:2" x14ac:dyDescent="0.25">
      <c r="A838" s="1"/>
      <c r="B838" s="1"/>
    </row>
    <row r="839" spans="1:2" x14ac:dyDescent="0.25">
      <c r="A839" s="1"/>
      <c r="B839" s="1"/>
    </row>
    <row r="840" spans="1:2" x14ac:dyDescent="0.25">
      <c r="A840" s="1"/>
      <c r="B840" s="1"/>
    </row>
    <row r="841" spans="1:2" x14ac:dyDescent="0.25">
      <c r="A841" s="1"/>
      <c r="B841" s="1"/>
    </row>
    <row r="842" spans="1:2" x14ac:dyDescent="0.25">
      <c r="A842" s="1"/>
      <c r="B842" s="1"/>
    </row>
    <row r="843" spans="1:2" x14ac:dyDescent="0.25">
      <c r="A843" s="1"/>
      <c r="B843" s="1"/>
    </row>
    <row r="844" spans="1:2" x14ac:dyDescent="0.25">
      <c r="A844" s="1"/>
      <c r="B844" s="1"/>
    </row>
    <row r="845" spans="1:2" x14ac:dyDescent="0.25">
      <c r="A845" s="1"/>
      <c r="B845" s="1"/>
    </row>
    <row r="846" spans="1:2" x14ac:dyDescent="0.25">
      <c r="A846" s="1"/>
      <c r="B846" s="1"/>
    </row>
    <row r="847" spans="1:2" x14ac:dyDescent="0.25">
      <c r="A847" s="1"/>
      <c r="B847" s="1"/>
    </row>
    <row r="848" spans="1:2" x14ac:dyDescent="0.25">
      <c r="A848" s="1"/>
      <c r="B848" s="1"/>
    </row>
    <row r="849" spans="1:2" x14ac:dyDescent="0.25">
      <c r="A849" s="1"/>
      <c r="B849" s="1"/>
    </row>
    <row r="850" spans="1:2" x14ac:dyDescent="0.25">
      <c r="A850" s="1"/>
      <c r="B850" s="1"/>
    </row>
    <row r="851" spans="1:2" x14ac:dyDescent="0.25">
      <c r="A851" s="1"/>
      <c r="B851" s="1"/>
    </row>
    <row r="852" spans="1:2" x14ac:dyDescent="0.25">
      <c r="A852" s="1"/>
      <c r="B852" s="1"/>
    </row>
    <row r="853" spans="1:2" x14ac:dyDescent="0.25">
      <c r="A853" s="1"/>
      <c r="B853" s="1"/>
    </row>
    <row r="854" spans="1:2" x14ac:dyDescent="0.25">
      <c r="A854" s="1"/>
      <c r="B854" s="1"/>
    </row>
    <row r="855" spans="1:2" x14ac:dyDescent="0.25">
      <c r="A855" s="1"/>
      <c r="B855" s="1"/>
    </row>
    <row r="856" spans="1:2" x14ac:dyDescent="0.25">
      <c r="A856" s="1"/>
      <c r="B856" s="1"/>
    </row>
    <row r="857" spans="1:2" x14ac:dyDescent="0.25">
      <c r="A857" s="1"/>
      <c r="B857" s="1"/>
    </row>
    <row r="858" spans="1:2" x14ac:dyDescent="0.25">
      <c r="A858" s="1"/>
      <c r="B858" s="1"/>
    </row>
    <row r="859" spans="1:2" x14ac:dyDescent="0.25">
      <c r="A859" s="1"/>
      <c r="B859" s="1"/>
    </row>
    <row r="860" spans="1:2" x14ac:dyDescent="0.25">
      <c r="A860" s="1"/>
      <c r="B860" s="1"/>
    </row>
    <row r="861" spans="1:2" x14ac:dyDescent="0.25">
      <c r="A861" s="1"/>
      <c r="B861" s="1"/>
    </row>
    <row r="862" spans="1:2" x14ac:dyDescent="0.25">
      <c r="A862" s="1"/>
      <c r="B862" s="1"/>
    </row>
    <row r="863" spans="1:2" x14ac:dyDescent="0.25">
      <c r="A863" s="1"/>
      <c r="B863" s="1"/>
    </row>
    <row r="864" spans="1:2" x14ac:dyDescent="0.25">
      <c r="A864" s="1"/>
      <c r="B864" s="1"/>
    </row>
    <row r="865" spans="1:2" x14ac:dyDescent="0.25">
      <c r="A865" s="1"/>
      <c r="B865" s="1"/>
    </row>
    <row r="866" spans="1:2" x14ac:dyDescent="0.25">
      <c r="A866" s="1"/>
      <c r="B866" s="1"/>
    </row>
    <row r="867" spans="1:2" x14ac:dyDescent="0.25">
      <c r="A867" s="1"/>
      <c r="B867" s="1"/>
    </row>
    <row r="868" spans="1:2" x14ac:dyDescent="0.25">
      <c r="A868" s="1"/>
      <c r="B868" s="1"/>
    </row>
    <row r="869" spans="1:2" x14ac:dyDescent="0.25">
      <c r="A869" s="1"/>
      <c r="B869" s="1"/>
    </row>
    <row r="870" spans="1:2" x14ac:dyDescent="0.25">
      <c r="A870" s="1"/>
      <c r="B870" s="1"/>
    </row>
    <row r="871" spans="1:2" x14ac:dyDescent="0.25">
      <c r="A871" s="1"/>
      <c r="B871" s="1"/>
    </row>
    <row r="872" spans="1:2" x14ac:dyDescent="0.25">
      <c r="A872" s="1"/>
      <c r="B872" s="1"/>
    </row>
    <row r="873" spans="1:2" x14ac:dyDescent="0.25">
      <c r="A873" s="1"/>
      <c r="B873" s="1"/>
    </row>
    <row r="874" spans="1:2" x14ac:dyDescent="0.25">
      <c r="A874" s="1"/>
      <c r="B874" s="1"/>
    </row>
    <row r="875" spans="1:2" x14ac:dyDescent="0.25">
      <c r="A875" s="1"/>
      <c r="B875" s="1"/>
    </row>
    <row r="876" spans="1:2" x14ac:dyDescent="0.25">
      <c r="A876" s="1"/>
      <c r="B876" s="1"/>
    </row>
    <row r="877" spans="1:2" x14ac:dyDescent="0.25">
      <c r="A877" s="1"/>
      <c r="B877" s="1"/>
    </row>
    <row r="878" spans="1:2" x14ac:dyDescent="0.25">
      <c r="A878" s="1"/>
      <c r="B878" s="1"/>
    </row>
    <row r="879" spans="1:2" x14ac:dyDescent="0.25">
      <c r="A879" s="1"/>
      <c r="B879" s="1"/>
    </row>
    <row r="880" spans="1:2" x14ac:dyDescent="0.25">
      <c r="A880" s="1"/>
      <c r="B880" s="1"/>
    </row>
    <row r="881" spans="1:2" x14ac:dyDescent="0.25">
      <c r="A881" s="1"/>
      <c r="B881" s="1"/>
    </row>
    <row r="882" spans="1:2" x14ac:dyDescent="0.25">
      <c r="A882" s="1"/>
      <c r="B882" s="1"/>
    </row>
    <row r="883" spans="1:2" x14ac:dyDescent="0.25">
      <c r="A883" s="1"/>
      <c r="B883" s="1"/>
    </row>
    <row r="884" spans="1:2" x14ac:dyDescent="0.25">
      <c r="A884" s="1"/>
      <c r="B884" s="1"/>
    </row>
    <row r="885" spans="1:2" x14ac:dyDescent="0.25">
      <c r="A885" s="1"/>
      <c r="B885" s="1"/>
    </row>
    <row r="886" spans="1:2" x14ac:dyDescent="0.25">
      <c r="A886" s="1"/>
      <c r="B886" s="1"/>
    </row>
    <row r="887" spans="1:2" x14ac:dyDescent="0.25">
      <c r="A887" s="1"/>
      <c r="B887" s="1"/>
    </row>
    <row r="888" spans="1:2" x14ac:dyDescent="0.25">
      <c r="A888" s="1"/>
      <c r="B888" s="1"/>
    </row>
    <row r="889" spans="1:2" x14ac:dyDescent="0.25">
      <c r="A889" s="1"/>
      <c r="B889" s="1"/>
    </row>
    <row r="890" spans="1:2" x14ac:dyDescent="0.25">
      <c r="A890" s="1"/>
      <c r="B890" s="1"/>
    </row>
    <row r="891" spans="1:2" x14ac:dyDescent="0.25">
      <c r="A891" s="1"/>
      <c r="B891" s="1"/>
    </row>
    <row r="892" spans="1:2" x14ac:dyDescent="0.25">
      <c r="A892" s="1"/>
      <c r="B892" s="1"/>
    </row>
    <row r="893" spans="1:2" x14ac:dyDescent="0.25">
      <c r="A893" s="1"/>
      <c r="B893" s="1"/>
    </row>
    <row r="894" spans="1:2" x14ac:dyDescent="0.25">
      <c r="A894" s="1"/>
      <c r="B894" s="1"/>
    </row>
    <row r="895" spans="1:2" x14ac:dyDescent="0.25">
      <c r="A895" s="1"/>
      <c r="B895" s="1"/>
    </row>
    <row r="896" spans="1:2" x14ac:dyDescent="0.25">
      <c r="A896" s="1"/>
      <c r="B896" s="1"/>
    </row>
    <row r="897" spans="1:2" x14ac:dyDescent="0.25">
      <c r="A897" s="1"/>
      <c r="B897" s="1"/>
    </row>
    <row r="898" spans="1:2" x14ac:dyDescent="0.25">
      <c r="A898" s="1"/>
      <c r="B898" s="1"/>
    </row>
    <row r="899" spans="1:2" x14ac:dyDescent="0.25">
      <c r="A899" s="1"/>
      <c r="B899" s="1"/>
    </row>
    <row r="900" spans="1:2" x14ac:dyDescent="0.25">
      <c r="A900" s="1"/>
      <c r="B900" s="1"/>
    </row>
    <row r="901" spans="1:2" x14ac:dyDescent="0.25">
      <c r="A901" s="1"/>
      <c r="B901" s="1"/>
    </row>
    <row r="902" spans="1:2" x14ac:dyDescent="0.25">
      <c r="A902" s="1"/>
      <c r="B902" s="1"/>
    </row>
    <row r="903" spans="1:2" x14ac:dyDescent="0.25">
      <c r="A903" s="1"/>
      <c r="B903" s="1"/>
    </row>
    <row r="904" spans="1:2" x14ac:dyDescent="0.25">
      <c r="A904" s="1"/>
      <c r="B904" s="1"/>
    </row>
    <row r="905" spans="1:2" x14ac:dyDescent="0.25">
      <c r="A905" s="1"/>
      <c r="B905" s="1"/>
    </row>
    <row r="906" spans="1:2" x14ac:dyDescent="0.25">
      <c r="A906" s="1"/>
      <c r="B906" s="1"/>
    </row>
    <row r="907" spans="1:2" x14ac:dyDescent="0.25">
      <c r="A907" s="1"/>
      <c r="B907" s="1"/>
    </row>
    <row r="908" spans="1:2" x14ac:dyDescent="0.25">
      <c r="A908" s="1"/>
      <c r="B908" s="1"/>
    </row>
    <row r="909" spans="1:2" x14ac:dyDescent="0.25">
      <c r="A909" s="1"/>
      <c r="B909" s="1"/>
    </row>
    <row r="910" spans="1:2" x14ac:dyDescent="0.25">
      <c r="A910" s="1"/>
      <c r="B910" s="1"/>
    </row>
    <row r="911" spans="1:2" x14ac:dyDescent="0.25">
      <c r="A911" s="1"/>
      <c r="B911" s="1"/>
    </row>
    <row r="912" spans="1:2" x14ac:dyDescent="0.25">
      <c r="A912" s="1"/>
      <c r="B912" s="1"/>
    </row>
    <row r="913" spans="1:2" x14ac:dyDescent="0.25">
      <c r="A913" s="1"/>
      <c r="B913" s="1"/>
    </row>
    <row r="914" spans="1:2" x14ac:dyDescent="0.25">
      <c r="A914" s="1"/>
      <c r="B914" s="1"/>
    </row>
    <row r="915" spans="1:2" x14ac:dyDescent="0.25">
      <c r="A915" s="1"/>
      <c r="B915" s="1"/>
    </row>
    <row r="916" spans="1:2" x14ac:dyDescent="0.25">
      <c r="A916" s="1"/>
      <c r="B916" s="1"/>
    </row>
    <row r="917" spans="1:2" x14ac:dyDescent="0.25">
      <c r="A917" s="1"/>
      <c r="B917" s="1"/>
    </row>
    <row r="918" spans="1:2" x14ac:dyDescent="0.25">
      <c r="A918" s="1"/>
      <c r="B918" s="1"/>
    </row>
    <row r="919" spans="1:2" x14ac:dyDescent="0.25">
      <c r="A919" s="1"/>
      <c r="B919" s="1"/>
    </row>
    <row r="920" spans="1:2" x14ac:dyDescent="0.25">
      <c r="A920" s="1"/>
      <c r="B920" s="1"/>
    </row>
    <row r="921" spans="1:2" x14ac:dyDescent="0.25">
      <c r="A921" s="1"/>
      <c r="B921" s="1"/>
    </row>
    <row r="922" spans="1:2" x14ac:dyDescent="0.25">
      <c r="A922" s="1"/>
      <c r="B922" s="1"/>
    </row>
    <row r="923" spans="1:2" x14ac:dyDescent="0.25">
      <c r="A923" s="1"/>
      <c r="B923" s="1"/>
    </row>
    <row r="924" spans="1:2" x14ac:dyDescent="0.25">
      <c r="A924" s="1"/>
      <c r="B924" s="1"/>
    </row>
    <row r="925" spans="1:2" x14ac:dyDescent="0.25">
      <c r="A925" s="1"/>
      <c r="B925" s="1"/>
    </row>
    <row r="926" spans="1:2" x14ac:dyDescent="0.25">
      <c r="A926" s="1"/>
      <c r="B926" s="1"/>
    </row>
    <row r="927" spans="1:2" x14ac:dyDescent="0.25">
      <c r="A927" s="1"/>
      <c r="B927" s="1"/>
    </row>
    <row r="928" spans="1:2" x14ac:dyDescent="0.25">
      <c r="A928" s="1"/>
      <c r="B928" s="1"/>
    </row>
    <row r="929" spans="1:2" x14ac:dyDescent="0.25">
      <c r="A929" s="1"/>
      <c r="B929" s="1"/>
    </row>
    <row r="930" spans="1:2" x14ac:dyDescent="0.25">
      <c r="A930" s="1"/>
      <c r="B930" s="1"/>
    </row>
    <row r="931" spans="1:2" x14ac:dyDescent="0.25">
      <c r="A931" s="1"/>
      <c r="B931" s="1"/>
    </row>
    <row r="932" spans="1:2" x14ac:dyDescent="0.25">
      <c r="A932" s="1"/>
      <c r="B932" s="1"/>
    </row>
    <row r="933" spans="1:2" x14ac:dyDescent="0.25">
      <c r="A933" s="1"/>
      <c r="B933" s="1"/>
    </row>
    <row r="934" spans="1:2" x14ac:dyDescent="0.25">
      <c r="A934" s="1"/>
      <c r="B934" s="1"/>
    </row>
    <row r="935" spans="1:2" x14ac:dyDescent="0.25">
      <c r="A935" s="1"/>
      <c r="B935" s="1"/>
    </row>
    <row r="936" spans="1:2" x14ac:dyDescent="0.25">
      <c r="A936" s="1"/>
      <c r="B936" s="1"/>
    </row>
    <row r="937" spans="1:2" x14ac:dyDescent="0.25">
      <c r="A937" s="1"/>
      <c r="B937" s="1"/>
    </row>
    <row r="938" spans="1:2" x14ac:dyDescent="0.25">
      <c r="A938" s="1"/>
      <c r="B938" s="1"/>
    </row>
    <row r="939" spans="1:2" x14ac:dyDescent="0.25">
      <c r="A939" s="1"/>
      <c r="B939" s="1"/>
    </row>
    <row r="940" spans="1:2" x14ac:dyDescent="0.25">
      <c r="A940" s="1"/>
      <c r="B940" s="1"/>
    </row>
    <row r="941" spans="1:2" x14ac:dyDescent="0.25">
      <c r="A941" s="1"/>
      <c r="B941" s="1"/>
    </row>
    <row r="942" spans="1:2" x14ac:dyDescent="0.25">
      <c r="A942" s="1"/>
      <c r="B942" s="1"/>
    </row>
    <row r="943" spans="1:2" x14ac:dyDescent="0.25">
      <c r="A943" s="1"/>
      <c r="B943" s="1"/>
    </row>
    <row r="944" spans="1:2" x14ac:dyDescent="0.25">
      <c r="A944" s="1"/>
      <c r="B944" s="1"/>
    </row>
    <row r="945" spans="1:2" x14ac:dyDescent="0.25">
      <c r="A945" s="1"/>
      <c r="B945" s="1"/>
    </row>
    <row r="946" spans="1:2" x14ac:dyDescent="0.25">
      <c r="A946" s="1"/>
      <c r="B946" s="1"/>
    </row>
    <row r="947" spans="1:2" x14ac:dyDescent="0.25">
      <c r="A947" s="1"/>
      <c r="B947" s="1"/>
    </row>
    <row r="948" spans="1:2" x14ac:dyDescent="0.25">
      <c r="A948" s="1"/>
      <c r="B948" s="1"/>
    </row>
    <row r="949" spans="1:2" x14ac:dyDescent="0.25">
      <c r="A949" s="1"/>
      <c r="B949" s="1"/>
    </row>
    <row r="950" spans="1:2" x14ac:dyDescent="0.25">
      <c r="A950" s="1"/>
      <c r="B950" s="1"/>
    </row>
    <row r="951" spans="1:2" x14ac:dyDescent="0.25">
      <c r="A951" s="1"/>
      <c r="B951" s="1"/>
    </row>
    <row r="952" spans="1:2" x14ac:dyDescent="0.25">
      <c r="A952" s="1"/>
      <c r="B952" s="1"/>
    </row>
    <row r="953" spans="1:2" x14ac:dyDescent="0.25">
      <c r="A953" s="1"/>
      <c r="B953" s="1"/>
    </row>
    <row r="954" spans="1:2" x14ac:dyDescent="0.25">
      <c r="A954" s="1"/>
      <c r="B954" s="1"/>
    </row>
    <row r="955" spans="1:2" x14ac:dyDescent="0.25">
      <c r="A955" s="1"/>
      <c r="B955" s="1"/>
    </row>
    <row r="956" spans="1:2" x14ac:dyDescent="0.25">
      <c r="A956" s="1"/>
      <c r="B956" s="1"/>
    </row>
    <row r="957" spans="1:2" x14ac:dyDescent="0.25">
      <c r="A957" s="1"/>
      <c r="B957" s="1"/>
    </row>
    <row r="958" spans="1:2" x14ac:dyDescent="0.25">
      <c r="A958" s="1"/>
      <c r="B958" s="1"/>
    </row>
    <row r="959" spans="1:2" x14ac:dyDescent="0.25">
      <c r="A959" s="1"/>
      <c r="B959" s="1"/>
    </row>
    <row r="960" spans="1:2" x14ac:dyDescent="0.25">
      <c r="A960" s="1"/>
      <c r="B960" s="1"/>
    </row>
    <row r="961" spans="1:2" x14ac:dyDescent="0.25">
      <c r="A961" s="1"/>
      <c r="B961" s="1"/>
    </row>
    <row r="962" spans="1:2" x14ac:dyDescent="0.25">
      <c r="A962" s="1"/>
      <c r="B962" s="1"/>
    </row>
    <row r="963" spans="1:2" x14ac:dyDescent="0.25">
      <c r="A963" s="1"/>
      <c r="B963" s="1"/>
    </row>
    <row r="964" spans="1:2" x14ac:dyDescent="0.25">
      <c r="A964" s="1"/>
      <c r="B964" s="1"/>
    </row>
    <row r="965" spans="1:2" x14ac:dyDescent="0.25">
      <c r="A965" s="1"/>
      <c r="B965" s="1"/>
    </row>
    <row r="966" spans="1:2" x14ac:dyDescent="0.25">
      <c r="A966" s="1"/>
      <c r="B966" s="1"/>
    </row>
    <row r="967" spans="1:2" x14ac:dyDescent="0.25">
      <c r="A967" s="1"/>
      <c r="B967" s="1"/>
    </row>
    <row r="968" spans="1:2" x14ac:dyDescent="0.25">
      <c r="A968" s="1"/>
      <c r="B968" s="1"/>
    </row>
    <row r="969" spans="1:2" x14ac:dyDescent="0.25">
      <c r="A969" s="1"/>
      <c r="B969" s="1"/>
    </row>
    <row r="970" spans="1:2" x14ac:dyDescent="0.25">
      <c r="A970" s="1"/>
      <c r="B970" s="1"/>
    </row>
    <row r="971" spans="1:2" x14ac:dyDescent="0.25">
      <c r="A971" s="1"/>
      <c r="B971" s="1"/>
    </row>
    <row r="972" spans="1:2" x14ac:dyDescent="0.25">
      <c r="A972" s="1"/>
      <c r="B972" s="1"/>
    </row>
    <row r="973" spans="1:2" x14ac:dyDescent="0.25">
      <c r="A973" s="1"/>
      <c r="B973" s="1"/>
    </row>
    <row r="974" spans="1:2" x14ac:dyDescent="0.25">
      <c r="A974" s="1"/>
      <c r="B974" s="1"/>
    </row>
    <row r="975" spans="1:2" x14ac:dyDescent="0.25">
      <c r="A975" s="1"/>
      <c r="B975" s="1"/>
    </row>
    <row r="976" spans="1:2" x14ac:dyDescent="0.25">
      <c r="A976" s="1"/>
      <c r="B976" s="1"/>
    </row>
    <row r="977" spans="1:2" x14ac:dyDescent="0.25">
      <c r="A977" s="1"/>
      <c r="B977" s="1"/>
    </row>
    <row r="978" spans="1:2" x14ac:dyDescent="0.25">
      <c r="A978" s="1"/>
      <c r="B978" s="1"/>
    </row>
    <row r="979" spans="1:2" x14ac:dyDescent="0.25">
      <c r="A979" s="1"/>
      <c r="B979" s="1"/>
    </row>
    <row r="980" spans="1:2" x14ac:dyDescent="0.25">
      <c r="A980" s="1"/>
      <c r="B980" s="1"/>
    </row>
    <row r="981" spans="1:2" x14ac:dyDescent="0.25">
      <c r="A981" s="1"/>
      <c r="B981" s="1"/>
    </row>
    <row r="982" spans="1:2" x14ac:dyDescent="0.25">
      <c r="A982" s="1"/>
      <c r="B982" s="1"/>
    </row>
    <row r="983" spans="1:2" x14ac:dyDescent="0.25">
      <c r="A983" s="1"/>
      <c r="B983" s="1"/>
    </row>
    <row r="984" spans="1:2" x14ac:dyDescent="0.25">
      <c r="A984" s="1"/>
      <c r="B984" s="1"/>
    </row>
    <row r="985" spans="1:2" x14ac:dyDescent="0.25">
      <c r="A985" s="1"/>
      <c r="B985" s="1"/>
    </row>
    <row r="986" spans="1:2" x14ac:dyDescent="0.25">
      <c r="A986" s="1"/>
      <c r="B986" s="1"/>
    </row>
    <row r="987" spans="1:2" x14ac:dyDescent="0.25">
      <c r="A987" s="1"/>
      <c r="B987" s="1"/>
    </row>
    <row r="988" spans="1:2" x14ac:dyDescent="0.25">
      <c r="A988" s="1"/>
      <c r="B988" s="1"/>
    </row>
    <row r="989" spans="1:2" x14ac:dyDescent="0.25">
      <c r="A989" s="1"/>
      <c r="B989" s="1"/>
    </row>
    <row r="990" spans="1:2" x14ac:dyDescent="0.25">
      <c r="A990" s="1"/>
      <c r="B990" s="1"/>
    </row>
    <row r="991" spans="1:2" x14ac:dyDescent="0.25">
      <c r="A991" s="1"/>
      <c r="B991" s="1"/>
    </row>
    <row r="992" spans="1:2" x14ac:dyDescent="0.25">
      <c r="A992" s="1"/>
      <c r="B992" s="1"/>
    </row>
    <row r="993" spans="1:2" x14ac:dyDescent="0.25">
      <c r="A993" s="1"/>
      <c r="B993" s="1"/>
    </row>
    <row r="994" spans="1:2" x14ac:dyDescent="0.25">
      <c r="A994" s="1"/>
      <c r="B994" s="1"/>
    </row>
    <row r="995" spans="1:2" x14ac:dyDescent="0.25">
      <c r="A995" s="1"/>
      <c r="B995" s="1"/>
    </row>
    <row r="996" spans="1:2" x14ac:dyDescent="0.25">
      <c r="A996" s="1"/>
      <c r="B996" s="1"/>
    </row>
    <row r="997" spans="1:2" x14ac:dyDescent="0.25">
      <c r="A997" s="1"/>
      <c r="B997" s="1"/>
    </row>
    <row r="998" spans="1:2" x14ac:dyDescent="0.25">
      <c r="A998" s="1"/>
      <c r="B998" s="1"/>
    </row>
    <row r="999" spans="1:2" x14ac:dyDescent="0.25">
      <c r="A999" s="1"/>
      <c r="B999" s="1"/>
    </row>
    <row r="1000" spans="1:2" x14ac:dyDescent="0.25">
      <c r="A1000" s="1"/>
      <c r="B1000" s="1"/>
    </row>
    <row r="1001" spans="1:2" x14ac:dyDescent="0.25">
      <c r="A1001" s="1"/>
      <c r="B1001" s="1"/>
    </row>
    <row r="1002" spans="1:2" x14ac:dyDescent="0.25">
      <c r="A1002" s="1"/>
      <c r="B1002" s="1"/>
    </row>
    <row r="1003" spans="1:2" x14ac:dyDescent="0.25">
      <c r="A1003" s="1"/>
      <c r="B1003" s="1"/>
    </row>
    <row r="1004" spans="1:2" x14ac:dyDescent="0.25">
      <c r="A1004" s="1"/>
      <c r="B1004" s="1"/>
    </row>
    <row r="1005" spans="1:2" x14ac:dyDescent="0.25">
      <c r="A1005" s="1"/>
      <c r="B1005" s="1"/>
    </row>
    <row r="1006" spans="1:2" x14ac:dyDescent="0.25">
      <c r="A1006" s="1"/>
      <c r="B1006" s="1"/>
    </row>
    <row r="1007" spans="1:2" x14ac:dyDescent="0.25">
      <c r="A1007" s="1"/>
      <c r="B1007" s="1"/>
    </row>
    <row r="1008" spans="1:2" x14ac:dyDescent="0.25">
      <c r="A1008" s="1"/>
      <c r="B1008" s="1"/>
    </row>
    <row r="1009" spans="1:2" x14ac:dyDescent="0.25">
      <c r="A1009" s="1"/>
      <c r="B1009" s="1"/>
    </row>
    <row r="1010" spans="1:2" x14ac:dyDescent="0.25">
      <c r="A1010" s="1"/>
      <c r="B1010" s="1"/>
    </row>
    <row r="1011" spans="1:2" x14ac:dyDescent="0.25">
      <c r="A1011" s="1"/>
      <c r="B1011" s="1"/>
    </row>
    <row r="1012" spans="1:2" x14ac:dyDescent="0.25">
      <c r="A1012" s="1"/>
      <c r="B1012" s="1"/>
    </row>
    <row r="1013" spans="1:2" x14ac:dyDescent="0.25">
      <c r="A1013" s="1"/>
      <c r="B1013" s="1"/>
    </row>
    <row r="1014" spans="1:2" x14ac:dyDescent="0.25">
      <c r="A1014" s="1"/>
      <c r="B1014" s="1"/>
    </row>
    <row r="1015" spans="1:2" x14ac:dyDescent="0.25">
      <c r="A1015" s="1"/>
      <c r="B1015" s="1"/>
    </row>
    <row r="1016" spans="1:2" x14ac:dyDescent="0.25">
      <c r="A1016" s="1"/>
      <c r="B1016" s="1"/>
    </row>
    <row r="1017" spans="1:2" x14ac:dyDescent="0.25">
      <c r="A1017" s="1"/>
      <c r="B1017" s="1"/>
    </row>
    <row r="1018" spans="1:2" x14ac:dyDescent="0.25">
      <c r="A1018" s="1"/>
      <c r="B1018" s="1"/>
    </row>
    <row r="1019" spans="1:2" x14ac:dyDescent="0.25">
      <c r="A1019" s="1"/>
      <c r="B1019" s="1"/>
    </row>
    <row r="1020" spans="1:2" x14ac:dyDescent="0.25">
      <c r="A1020" s="1"/>
      <c r="B1020" s="1"/>
    </row>
    <row r="1021" spans="1:2" x14ac:dyDescent="0.25">
      <c r="A1021" s="1"/>
      <c r="B1021" s="1"/>
    </row>
    <row r="1022" spans="1:2" x14ac:dyDescent="0.25">
      <c r="A1022" s="1"/>
      <c r="B1022" s="1"/>
    </row>
    <row r="1023" spans="1:2" x14ac:dyDescent="0.25">
      <c r="A1023" s="1"/>
      <c r="B1023" s="1"/>
    </row>
    <row r="1024" spans="1:2" x14ac:dyDescent="0.25">
      <c r="A1024" s="1"/>
      <c r="B1024" s="1"/>
    </row>
    <row r="1025" spans="1:2" x14ac:dyDescent="0.25">
      <c r="A1025" s="1"/>
      <c r="B1025" s="1"/>
    </row>
    <row r="1026" spans="1:2" x14ac:dyDescent="0.25">
      <c r="A1026" s="1"/>
      <c r="B1026" s="1"/>
    </row>
    <row r="1027" spans="1:2" x14ac:dyDescent="0.25">
      <c r="A1027" s="1"/>
      <c r="B1027" s="1"/>
    </row>
    <row r="1028" spans="1:2" x14ac:dyDescent="0.25">
      <c r="A1028" s="1"/>
      <c r="B1028" s="1"/>
    </row>
    <row r="1029" spans="1:2" x14ac:dyDescent="0.25">
      <c r="A1029" s="1"/>
      <c r="B1029" s="1"/>
    </row>
    <row r="1030" spans="1:2" x14ac:dyDescent="0.25">
      <c r="A1030" s="1"/>
      <c r="B1030" s="1"/>
    </row>
    <row r="1031" spans="1:2" x14ac:dyDescent="0.25">
      <c r="A1031" s="1"/>
      <c r="B1031" s="1"/>
    </row>
    <row r="1032" spans="1:2" x14ac:dyDescent="0.25">
      <c r="A1032" s="1"/>
      <c r="B1032" s="1"/>
    </row>
    <row r="1033" spans="1:2" x14ac:dyDescent="0.25">
      <c r="A1033" s="1"/>
      <c r="B1033" s="1"/>
    </row>
    <row r="1034" spans="1:2" x14ac:dyDescent="0.25">
      <c r="A1034" s="1"/>
      <c r="B1034" s="1"/>
    </row>
    <row r="1035" spans="1:2" x14ac:dyDescent="0.25">
      <c r="A1035" s="1"/>
      <c r="B1035" s="1"/>
    </row>
    <row r="1036" spans="1:2" x14ac:dyDescent="0.25">
      <c r="A1036" s="1"/>
      <c r="B1036" s="1"/>
    </row>
    <row r="1037" spans="1:2" x14ac:dyDescent="0.25">
      <c r="A1037" s="1"/>
      <c r="B1037" s="1"/>
    </row>
    <row r="1038" spans="1:2" x14ac:dyDescent="0.25">
      <c r="A1038" s="1"/>
      <c r="B1038" s="1"/>
    </row>
    <row r="1039" spans="1:2" x14ac:dyDescent="0.25">
      <c r="A1039" s="1"/>
      <c r="B1039" s="1"/>
    </row>
    <row r="1040" spans="1:2" x14ac:dyDescent="0.25">
      <c r="A1040" s="1"/>
      <c r="B1040" s="1"/>
    </row>
    <row r="1041" spans="1:2" x14ac:dyDescent="0.25">
      <c r="A1041" s="1"/>
      <c r="B1041" s="1"/>
    </row>
    <row r="1042" spans="1:2" x14ac:dyDescent="0.25">
      <c r="A1042" s="1"/>
      <c r="B1042" s="1"/>
    </row>
    <row r="1043" spans="1:2" x14ac:dyDescent="0.25">
      <c r="A1043" s="1"/>
      <c r="B1043" s="1"/>
    </row>
    <row r="1044" spans="1:2" x14ac:dyDescent="0.25">
      <c r="A1044" s="1"/>
      <c r="B1044" s="1"/>
    </row>
    <row r="1045" spans="1:2" x14ac:dyDescent="0.25">
      <c r="A1045" s="1"/>
      <c r="B1045" s="1"/>
    </row>
    <row r="1046" spans="1:2" x14ac:dyDescent="0.25">
      <c r="A1046" s="1"/>
      <c r="B1046" s="1"/>
    </row>
    <row r="1047" spans="1:2" x14ac:dyDescent="0.25">
      <c r="A1047" s="1"/>
      <c r="B1047" s="1"/>
    </row>
    <row r="1048" spans="1:2" x14ac:dyDescent="0.25">
      <c r="A1048" s="1"/>
      <c r="B1048" s="1"/>
    </row>
    <row r="1049" spans="1:2" x14ac:dyDescent="0.25">
      <c r="A1049" s="1"/>
      <c r="B1049" s="1"/>
    </row>
    <row r="1050" spans="1:2" x14ac:dyDescent="0.25">
      <c r="A1050" s="1"/>
      <c r="B1050" s="1"/>
    </row>
    <row r="1051" spans="1:2" x14ac:dyDescent="0.25">
      <c r="A1051" s="1"/>
      <c r="B1051" s="1"/>
    </row>
    <row r="1052" spans="1:2" x14ac:dyDescent="0.25">
      <c r="A1052" s="1"/>
      <c r="B1052" s="1"/>
    </row>
    <row r="1053" spans="1:2" x14ac:dyDescent="0.25">
      <c r="A1053" s="1"/>
      <c r="B1053" s="1"/>
    </row>
    <row r="1054" spans="1:2" x14ac:dyDescent="0.25">
      <c r="A1054" s="1"/>
      <c r="B1054" s="1"/>
    </row>
    <row r="1055" spans="1:2" x14ac:dyDescent="0.25">
      <c r="A1055" s="1"/>
      <c r="B1055" s="1"/>
    </row>
    <row r="1056" spans="1:2" x14ac:dyDescent="0.25">
      <c r="A1056" s="1"/>
      <c r="B1056" s="1"/>
    </row>
    <row r="1057" spans="1:2" x14ac:dyDescent="0.25">
      <c r="A1057" s="1"/>
      <c r="B1057" s="1"/>
    </row>
    <row r="1058" spans="1:2" x14ac:dyDescent="0.25">
      <c r="A1058" s="1"/>
      <c r="B1058" s="1"/>
    </row>
    <row r="1059" spans="1:2" x14ac:dyDescent="0.25">
      <c r="A1059" s="1"/>
      <c r="B1059" s="1"/>
    </row>
    <row r="1060" spans="1:2" x14ac:dyDescent="0.25">
      <c r="A1060" s="1"/>
      <c r="B1060" s="1"/>
    </row>
    <row r="1061" spans="1:2" x14ac:dyDescent="0.25">
      <c r="A1061" s="1"/>
      <c r="B1061" s="1"/>
    </row>
    <row r="1062" spans="1:2" x14ac:dyDescent="0.25">
      <c r="A1062" s="1"/>
      <c r="B1062" s="1"/>
    </row>
    <row r="1063" spans="1:2" x14ac:dyDescent="0.25">
      <c r="A1063" s="1"/>
      <c r="B1063" s="1"/>
    </row>
    <row r="1064" spans="1:2" x14ac:dyDescent="0.25">
      <c r="A1064" s="1"/>
      <c r="B1064" s="1"/>
    </row>
    <row r="1065" spans="1:2" x14ac:dyDescent="0.25">
      <c r="A1065" s="1"/>
      <c r="B1065" s="1"/>
    </row>
    <row r="1066" spans="1:2" x14ac:dyDescent="0.25">
      <c r="A1066" s="1"/>
      <c r="B1066" s="1"/>
    </row>
    <row r="1067" spans="1:2" x14ac:dyDescent="0.25">
      <c r="A1067" s="1"/>
      <c r="B1067" s="1"/>
    </row>
    <row r="1068" spans="1:2" x14ac:dyDescent="0.25">
      <c r="A1068" s="1"/>
      <c r="B1068" s="1"/>
    </row>
    <row r="1069" spans="1:2" x14ac:dyDescent="0.25">
      <c r="A1069" s="1"/>
      <c r="B1069" s="1"/>
    </row>
    <row r="1070" spans="1:2" x14ac:dyDescent="0.25">
      <c r="A1070" s="1"/>
      <c r="B1070" s="1"/>
    </row>
    <row r="1071" spans="1:2" x14ac:dyDescent="0.25">
      <c r="A1071" s="1"/>
      <c r="B1071" s="1"/>
    </row>
    <row r="1072" spans="1:2" x14ac:dyDescent="0.25">
      <c r="A1072" s="1"/>
      <c r="B1072" s="1"/>
    </row>
    <row r="1073" spans="1:2" x14ac:dyDescent="0.25">
      <c r="A1073" s="1"/>
      <c r="B1073" s="1"/>
    </row>
    <row r="1074" spans="1:2" x14ac:dyDescent="0.25">
      <c r="A1074" s="1"/>
      <c r="B1074" s="1"/>
    </row>
    <row r="1075" spans="1:2" x14ac:dyDescent="0.25">
      <c r="A1075" s="1"/>
      <c r="B1075" s="1"/>
    </row>
    <row r="1076" spans="1:2" x14ac:dyDescent="0.25">
      <c r="A1076" s="1"/>
      <c r="B1076" s="1"/>
    </row>
    <row r="1077" spans="1:2" x14ac:dyDescent="0.25">
      <c r="A1077" s="1"/>
      <c r="B1077" s="1"/>
    </row>
    <row r="1078" spans="1:2" x14ac:dyDescent="0.25">
      <c r="A1078" s="1"/>
      <c r="B1078" s="1"/>
    </row>
    <row r="1079" spans="1:2" x14ac:dyDescent="0.25">
      <c r="A1079" s="1"/>
      <c r="B1079" s="1"/>
    </row>
    <row r="1080" spans="1:2" x14ac:dyDescent="0.25">
      <c r="A1080" s="1"/>
      <c r="B1080" s="1"/>
    </row>
    <row r="1081" spans="1:2" x14ac:dyDescent="0.25">
      <c r="A1081" s="1"/>
      <c r="B1081" s="1"/>
    </row>
    <row r="1082" spans="1:2" x14ac:dyDescent="0.25">
      <c r="A1082" s="1"/>
      <c r="B1082" s="1"/>
    </row>
    <row r="1083" spans="1:2" x14ac:dyDescent="0.25">
      <c r="A1083" s="1"/>
      <c r="B1083" s="1"/>
    </row>
    <row r="1084" spans="1:2" x14ac:dyDescent="0.25">
      <c r="A1084" s="1"/>
      <c r="B1084" s="1"/>
    </row>
    <row r="1085" spans="1:2" x14ac:dyDescent="0.25">
      <c r="A1085" s="1"/>
      <c r="B1085" s="1"/>
    </row>
    <row r="1086" spans="1:2" x14ac:dyDescent="0.25">
      <c r="A1086" s="1"/>
      <c r="B1086" s="1"/>
    </row>
    <row r="1087" spans="1:2" x14ac:dyDescent="0.25">
      <c r="A1087" s="1"/>
      <c r="B1087" s="1"/>
    </row>
    <row r="1088" spans="1:2" x14ac:dyDescent="0.25">
      <c r="A1088" s="1"/>
      <c r="B1088" s="1"/>
    </row>
    <row r="1089" spans="1:2" x14ac:dyDescent="0.25">
      <c r="A1089" s="1"/>
      <c r="B1089" s="1"/>
    </row>
    <row r="1090" spans="1:2" x14ac:dyDescent="0.25">
      <c r="A1090" s="1"/>
      <c r="B1090" s="1"/>
    </row>
    <row r="1091" spans="1:2" x14ac:dyDescent="0.25">
      <c r="A1091" s="1"/>
      <c r="B1091" s="1"/>
    </row>
    <row r="1092" spans="1:2" x14ac:dyDescent="0.25">
      <c r="A1092" s="1"/>
      <c r="B1092" s="1"/>
    </row>
    <row r="1093" spans="1:2" x14ac:dyDescent="0.25">
      <c r="A1093" s="1"/>
      <c r="B1093" s="1"/>
    </row>
    <row r="1094" spans="1:2" x14ac:dyDescent="0.25">
      <c r="A1094" s="1"/>
      <c r="B1094" s="1"/>
    </row>
    <row r="1095" spans="1:2" x14ac:dyDescent="0.25">
      <c r="A1095" s="1"/>
      <c r="B1095" s="1"/>
    </row>
    <row r="1096" spans="1:2" x14ac:dyDescent="0.25">
      <c r="A1096" s="1"/>
      <c r="B1096" s="1"/>
    </row>
    <row r="1097" spans="1:2" x14ac:dyDescent="0.25">
      <c r="A1097" s="1"/>
      <c r="B1097" s="1"/>
    </row>
    <row r="1098" spans="1:2" x14ac:dyDescent="0.25">
      <c r="A1098" s="1"/>
      <c r="B1098" s="1"/>
    </row>
    <row r="1099" spans="1:2" x14ac:dyDescent="0.25">
      <c r="A1099" s="1"/>
      <c r="B1099" s="1"/>
    </row>
    <row r="1100" spans="1:2" x14ac:dyDescent="0.25">
      <c r="A1100" s="1"/>
      <c r="B1100" s="1"/>
    </row>
    <row r="1101" spans="1:2" x14ac:dyDescent="0.25">
      <c r="A1101" s="1"/>
      <c r="B1101" s="1"/>
    </row>
    <row r="1102" spans="1:2" x14ac:dyDescent="0.25">
      <c r="A1102" s="1"/>
      <c r="B1102" s="1"/>
    </row>
    <row r="1103" spans="1:2" x14ac:dyDescent="0.25">
      <c r="A1103" s="1"/>
      <c r="B1103" s="1"/>
    </row>
    <row r="1104" spans="1:2" x14ac:dyDescent="0.25">
      <c r="A1104" s="1"/>
      <c r="B1104" s="1"/>
    </row>
    <row r="1105" spans="1:2" x14ac:dyDescent="0.25">
      <c r="A1105" s="1"/>
      <c r="B1105" s="1"/>
    </row>
    <row r="1106" spans="1:2" x14ac:dyDescent="0.25">
      <c r="A1106" s="1"/>
      <c r="B1106" s="1"/>
    </row>
    <row r="1107" spans="1:2" x14ac:dyDescent="0.25">
      <c r="A1107" s="1"/>
      <c r="B1107" s="1"/>
    </row>
    <row r="1108" spans="1:2" x14ac:dyDescent="0.25">
      <c r="A1108" s="1"/>
      <c r="B1108" s="1"/>
    </row>
    <row r="1109" spans="1:2" x14ac:dyDescent="0.25">
      <c r="A1109" s="1"/>
      <c r="B1109" s="1"/>
    </row>
    <row r="1110" spans="1:2" x14ac:dyDescent="0.25">
      <c r="A1110" s="1"/>
      <c r="B1110" s="1"/>
    </row>
    <row r="1111" spans="1:2" x14ac:dyDescent="0.25">
      <c r="A1111" s="1"/>
      <c r="B1111" s="1"/>
    </row>
    <row r="1112" spans="1:2" x14ac:dyDescent="0.25">
      <c r="A1112" s="1"/>
      <c r="B1112" s="1"/>
    </row>
    <row r="1113" spans="1:2" x14ac:dyDescent="0.25">
      <c r="A1113" s="1"/>
      <c r="B1113" s="1"/>
    </row>
    <row r="1114" spans="1:2" x14ac:dyDescent="0.25">
      <c r="A1114" s="1"/>
      <c r="B1114" s="1"/>
    </row>
    <row r="1115" spans="1:2" x14ac:dyDescent="0.25">
      <c r="A1115" s="1"/>
      <c r="B1115" s="1"/>
    </row>
    <row r="1116" spans="1:2" x14ac:dyDescent="0.25">
      <c r="A1116" s="1"/>
      <c r="B1116" s="1"/>
    </row>
    <row r="1117" spans="1:2" x14ac:dyDescent="0.25">
      <c r="A1117" s="1"/>
      <c r="B1117" s="1"/>
    </row>
    <row r="1118" spans="1:2" x14ac:dyDescent="0.25">
      <c r="A1118" s="1"/>
      <c r="B1118" s="1"/>
    </row>
    <row r="1119" spans="1:2" x14ac:dyDescent="0.25">
      <c r="A1119" s="1"/>
      <c r="B1119" s="1"/>
    </row>
    <row r="1120" spans="1:2" x14ac:dyDescent="0.25">
      <c r="A1120" s="1"/>
      <c r="B1120" s="1"/>
    </row>
    <row r="1121" spans="1:2" x14ac:dyDescent="0.25">
      <c r="A1121" s="1"/>
      <c r="B1121" s="1"/>
    </row>
    <row r="1122" spans="1:2" x14ac:dyDescent="0.25">
      <c r="A1122" s="1"/>
      <c r="B1122" s="1"/>
    </row>
    <row r="1123" spans="1:2" x14ac:dyDescent="0.25">
      <c r="A1123" s="1"/>
      <c r="B1123" s="1"/>
    </row>
    <row r="1124" spans="1:2" x14ac:dyDescent="0.25">
      <c r="A1124" s="1"/>
      <c r="B1124" s="1"/>
    </row>
    <row r="1125" spans="1:2" x14ac:dyDescent="0.25">
      <c r="A1125" s="1"/>
      <c r="B1125" s="1"/>
    </row>
    <row r="1126" spans="1:2" x14ac:dyDescent="0.25">
      <c r="A1126" s="1"/>
      <c r="B1126" s="1"/>
    </row>
    <row r="1127" spans="1:2" x14ac:dyDescent="0.25">
      <c r="A1127" s="1"/>
      <c r="B1127" s="1"/>
    </row>
    <row r="1128" spans="1:2" x14ac:dyDescent="0.25">
      <c r="A1128" s="1"/>
      <c r="B1128" s="1"/>
    </row>
    <row r="1129" spans="1:2" x14ac:dyDescent="0.25">
      <c r="A1129" s="1"/>
      <c r="B1129" s="1"/>
    </row>
    <row r="1130" spans="1:2" x14ac:dyDescent="0.25">
      <c r="A1130" s="1"/>
      <c r="B1130" s="1"/>
    </row>
    <row r="1131" spans="1:2" x14ac:dyDescent="0.25">
      <c r="A1131" s="1"/>
      <c r="B1131" s="1"/>
    </row>
    <row r="1132" spans="1:2" x14ac:dyDescent="0.25">
      <c r="A1132" s="1"/>
      <c r="B1132" s="1"/>
    </row>
    <row r="1133" spans="1:2" x14ac:dyDescent="0.25">
      <c r="A1133" s="1"/>
      <c r="B1133" s="1"/>
    </row>
    <row r="1134" spans="1:2" x14ac:dyDescent="0.25">
      <c r="A1134" s="1"/>
      <c r="B1134" s="1"/>
    </row>
    <row r="1135" spans="1:2" x14ac:dyDescent="0.25">
      <c r="A1135" s="1"/>
      <c r="B1135" s="1"/>
    </row>
    <row r="1136" spans="1:2" x14ac:dyDescent="0.25">
      <c r="A1136" s="1"/>
      <c r="B1136" s="1"/>
    </row>
    <row r="1137" spans="1:2" x14ac:dyDescent="0.25">
      <c r="A1137" s="1"/>
      <c r="B1137" s="1"/>
    </row>
    <row r="1138" spans="1:2" x14ac:dyDescent="0.25">
      <c r="A1138" s="1"/>
      <c r="B1138" s="1"/>
    </row>
    <row r="1139" spans="1:2" x14ac:dyDescent="0.25">
      <c r="A1139" s="1"/>
      <c r="B1139" s="1"/>
    </row>
    <row r="1140" spans="1:2" x14ac:dyDescent="0.25">
      <c r="A1140" s="1"/>
      <c r="B1140" s="1"/>
    </row>
  </sheetData>
  <dataValidations count="1">
    <dataValidation allowBlank="1" showErrorMessage="1" promptTitle="TRAFO" prompt="$A$1:$B$784" sqref="A1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40"/>
  <sheetViews>
    <sheetView workbookViewId="0">
      <selection activeCell="J20" sqref="J20"/>
    </sheetView>
  </sheetViews>
  <sheetFormatPr defaultRowHeight="15" x14ac:dyDescent="0.25"/>
  <cols>
    <col min="1" max="1" width="10.7109375" style="11" bestFit="1" customWidth="1"/>
    <col min="2" max="2" width="9.140625" style="11"/>
    <col min="3" max="3" width="10.7109375" style="11" customWidth="1"/>
    <col min="4" max="4" width="13.5703125" style="9" customWidth="1"/>
    <col min="5" max="5" width="14" style="11" customWidth="1"/>
    <col min="6" max="8" width="9.140625" style="11"/>
    <col min="9" max="9" width="19.5703125" style="11" customWidth="1"/>
    <col min="10" max="10" width="10.7109375" style="11" customWidth="1"/>
    <col min="11" max="16384" width="9.140625" style="11"/>
  </cols>
  <sheetData>
    <row r="1" spans="1:10" x14ac:dyDescent="0.25">
      <c r="B1" s="7" t="s">
        <v>0</v>
      </c>
      <c r="C1" s="4" t="s">
        <v>6</v>
      </c>
      <c r="D1" s="11"/>
    </row>
    <row r="2" spans="1:10" x14ac:dyDescent="0.25">
      <c r="A2" s="2">
        <v>42370</v>
      </c>
      <c r="B2" s="1">
        <v>105.26</v>
      </c>
      <c r="C2" s="11">
        <v>1220</v>
      </c>
      <c r="D2" s="11"/>
      <c r="I2" s="18"/>
      <c r="J2" s="18"/>
    </row>
    <row r="3" spans="1:10" x14ac:dyDescent="0.25">
      <c r="A3" s="2">
        <v>42373</v>
      </c>
      <c r="B3" s="1">
        <v>105.35</v>
      </c>
      <c r="C3" s="11">
        <v>1220</v>
      </c>
      <c r="D3" s="11"/>
      <c r="I3" s="18"/>
      <c r="J3" s="18"/>
    </row>
    <row r="4" spans="1:10" x14ac:dyDescent="0.25">
      <c r="A4" s="2">
        <v>42374</v>
      </c>
      <c r="B4" s="1">
        <v>102.71</v>
      </c>
      <c r="C4" s="11">
        <v>1300</v>
      </c>
      <c r="D4" s="11"/>
      <c r="I4" s="18"/>
      <c r="J4" s="18"/>
    </row>
    <row r="5" spans="1:10" x14ac:dyDescent="0.25">
      <c r="A5" s="2">
        <v>42375</v>
      </c>
      <c r="B5" s="1">
        <v>100.7</v>
      </c>
      <c r="C5" s="11">
        <v>1350</v>
      </c>
      <c r="D5" s="11"/>
    </row>
    <row r="6" spans="1:10" x14ac:dyDescent="0.25">
      <c r="A6" s="2">
        <v>42376</v>
      </c>
      <c r="B6" s="1">
        <v>96.45</v>
      </c>
      <c r="C6" s="11">
        <v>1350</v>
      </c>
      <c r="D6" s="11"/>
    </row>
    <row r="7" spans="1:10" x14ac:dyDescent="0.25">
      <c r="A7" s="2">
        <v>42377</v>
      </c>
      <c r="B7" s="1">
        <v>96.96</v>
      </c>
      <c r="C7" s="11">
        <v>1350</v>
      </c>
      <c r="D7" s="11"/>
    </row>
    <row r="8" spans="1:10" x14ac:dyDescent="0.25">
      <c r="A8" s="2">
        <v>42380</v>
      </c>
      <c r="B8" s="1">
        <v>98.53</v>
      </c>
      <c r="C8" s="11">
        <v>1340</v>
      </c>
      <c r="D8" s="11"/>
    </row>
    <row r="9" spans="1:10" x14ac:dyDescent="0.25">
      <c r="A9" s="2">
        <v>42381</v>
      </c>
      <c r="B9" s="1">
        <v>99.96</v>
      </c>
      <c r="C9" s="11">
        <v>1340</v>
      </c>
      <c r="D9" s="11"/>
      <c r="I9" s="18"/>
      <c r="J9" s="18"/>
    </row>
    <row r="10" spans="1:10" x14ac:dyDescent="0.25">
      <c r="A10" s="2">
        <v>42382</v>
      </c>
      <c r="B10" s="1">
        <v>97.39</v>
      </c>
      <c r="C10" s="11">
        <v>1270</v>
      </c>
      <c r="D10" s="11"/>
      <c r="I10" s="18"/>
      <c r="J10" s="18"/>
    </row>
    <row r="11" spans="1:10" x14ac:dyDescent="0.25">
      <c r="A11" s="2">
        <v>42383</v>
      </c>
      <c r="B11" s="1">
        <v>99.52</v>
      </c>
      <c r="C11" s="11">
        <v>1290</v>
      </c>
      <c r="D11" s="11"/>
      <c r="I11" s="18"/>
      <c r="J11" s="18"/>
    </row>
    <row r="12" spans="1:10" x14ac:dyDescent="0.25">
      <c r="A12" s="2">
        <v>42384</v>
      </c>
      <c r="B12" s="1">
        <v>97.13</v>
      </c>
      <c r="C12" s="11">
        <v>1300</v>
      </c>
      <c r="D12" s="11"/>
    </row>
    <row r="13" spans="1:10" x14ac:dyDescent="0.25">
      <c r="A13" s="2">
        <v>42387</v>
      </c>
      <c r="B13" s="1">
        <v>97.13</v>
      </c>
      <c r="C13" s="11">
        <v>1320</v>
      </c>
      <c r="E13" s="3"/>
    </row>
    <row r="14" spans="1:10" x14ac:dyDescent="0.25">
      <c r="A14" s="2">
        <v>42388</v>
      </c>
      <c r="B14" s="1">
        <v>96.66</v>
      </c>
      <c r="C14" s="11">
        <v>1320</v>
      </c>
      <c r="E14" s="3"/>
    </row>
    <row r="15" spans="1:10" x14ac:dyDescent="0.25">
      <c r="A15" s="2">
        <v>42389</v>
      </c>
      <c r="B15" s="1">
        <v>96.79</v>
      </c>
      <c r="C15" s="11">
        <v>1180</v>
      </c>
      <c r="E15" s="3"/>
    </row>
    <row r="16" spans="1:10" x14ac:dyDescent="0.25">
      <c r="A16" s="2">
        <v>42390</v>
      </c>
      <c r="B16" s="1">
        <v>96.3</v>
      </c>
      <c r="C16" s="11">
        <v>1250</v>
      </c>
      <c r="E16" s="3"/>
    </row>
    <row r="17" spans="1:5" x14ac:dyDescent="0.25">
      <c r="A17" s="2">
        <v>42391</v>
      </c>
      <c r="B17" s="1">
        <v>101.42</v>
      </c>
      <c r="C17" s="11">
        <v>1270</v>
      </c>
      <c r="E17" s="3"/>
    </row>
    <row r="18" spans="1:5" x14ac:dyDescent="0.25">
      <c r="A18" s="2">
        <v>42394</v>
      </c>
      <c r="B18" s="1">
        <v>99.44</v>
      </c>
      <c r="C18" s="11">
        <v>1260</v>
      </c>
      <c r="E18" s="3"/>
    </row>
    <row r="19" spans="1:5" x14ac:dyDescent="0.25">
      <c r="A19" s="2">
        <v>42395</v>
      </c>
      <c r="B19" s="1">
        <v>99.99</v>
      </c>
      <c r="C19" s="11">
        <v>1260</v>
      </c>
      <c r="E19" s="3"/>
    </row>
    <row r="20" spans="1:5" x14ac:dyDescent="0.25">
      <c r="A20" s="2">
        <v>42396</v>
      </c>
      <c r="B20" s="1">
        <v>93.42</v>
      </c>
      <c r="C20" s="11">
        <v>1360</v>
      </c>
      <c r="E20" s="3"/>
    </row>
    <row r="21" spans="1:5" x14ac:dyDescent="0.25">
      <c r="A21" s="2">
        <v>42397</v>
      </c>
      <c r="B21" s="1">
        <v>94.09</v>
      </c>
      <c r="C21" s="11">
        <v>1360</v>
      </c>
      <c r="E21" s="3"/>
    </row>
    <row r="22" spans="1:5" x14ac:dyDescent="0.25">
      <c r="A22" s="2">
        <v>42398</v>
      </c>
      <c r="B22" s="1">
        <v>97.34</v>
      </c>
      <c r="C22" s="11">
        <v>1380</v>
      </c>
      <c r="E22" s="3"/>
    </row>
    <row r="23" spans="1:5" x14ac:dyDescent="0.25">
      <c r="A23" s="2">
        <v>42401</v>
      </c>
      <c r="B23" s="1">
        <v>96.43</v>
      </c>
      <c r="C23" s="11">
        <v>1280</v>
      </c>
      <c r="E23" s="3"/>
    </row>
    <row r="24" spans="1:5" x14ac:dyDescent="0.25">
      <c r="A24" s="2">
        <v>42402</v>
      </c>
      <c r="B24" s="1">
        <v>94.48</v>
      </c>
      <c r="C24" s="11">
        <v>1280</v>
      </c>
      <c r="E24" s="3"/>
    </row>
    <row r="25" spans="1:5" x14ac:dyDescent="0.25">
      <c r="A25" s="2">
        <v>42403</v>
      </c>
      <c r="B25" s="1">
        <v>96.35</v>
      </c>
      <c r="C25" s="11">
        <v>1280</v>
      </c>
      <c r="E25" s="3"/>
    </row>
    <row r="26" spans="1:5" x14ac:dyDescent="0.25">
      <c r="A26" s="2">
        <v>42404</v>
      </c>
      <c r="B26" s="1">
        <v>96.6</v>
      </c>
      <c r="C26" s="11">
        <v>1280</v>
      </c>
      <c r="E26" s="3"/>
    </row>
    <row r="27" spans="1:5" x14ac:dyDescent="0.25">
      <c r="A27" s="2">
        <v>42405</v>
      </c>
      <c r="B27" s="1">
        <v>94.02</v>
      </c>
      <c r="C27" s="11">
        <v>1280</v>
      </c>
      <c r="E27" s="3"/>
    </row>
    <row r="28" spans="1:5" x14ac:dyDescent="0.25">
      <c r="A28" s="2">
        <v>42408</v>
      </c>
      <c r="B28" s="1">
        <v>95.01</v>
      </c>
      <c r="C28" s="11">
        <v>1280</v>
      </c>
      <c r="E28" s="3"/>
    </row>
    <row r="29" spans="1:5" x14ac:dyDescent="0.25">
      <c r="A29" s="2">
        <v>42409</v>
      </c>
      <c r="B29" s="1">
        <v>94.99</v>
      </c>
      <c r="C29" s="11">
        <v>1280</v>
      </c>
      <c r="E29" s="3"/>
    </row>
    <row r="30" spans="1:5" x14ac:dyDescent="0.25">
      <c r="A30" s="2">
        <v>42410</v>
      </c>
      <c r="B30" s="1">
        <v>94.27</v>
      </c>
      <c r="C30" s="11">
        <v>1250</v>
      </c>
      <c r="E30" s="3"/>
    </row>
    <row r="31" spans="1:5" x14ac:dyDescent="0.25">
      <c r="A31" s="2">
        <v>42411</v>
      </c>
      <c r="B31" s="1">
        <v>93.7</v>
      </c>
      <c r="C31" s="11">
        <v>1200</v>
      </c>
      <c r="E31" s="3"/>
    </row>
    <row r="32" spans="1:5" x14ac:dyDescent="0.25">
      <c r="A32" s="2">
        <v>42412</v>
      </c>
      <c r="B32" s="1">
        <v>93.99</v>
      </c>
      <c r="C32" s="11">
        <v>1260</v>
      </c>
      <c r="E32" s="3"/>
    </row>
    <row r="33" spans="1:5" x14ac:dyDescent="0.25">
      <c r="A33" s="2">
        <v>42415</v>
      </c>
      <c r="B33" s="1">
        <v>93.99</v>
      </c>
      <c r="C33" s="11">
        <v>1250</v>
      </c>
      <c r="E33" s="3"/>
    </row>
    <row r="34" spans="1:5" x14ac:dyDescent="0.25">
      <c r="A34" s="2">
        <v>42416</v>
      </c>
      <c r="B34" s="1">
        <v>96.64</v>
      </c>
      <c r="C34" s="11">
        <v>1250</v>
      </c>
      <c r="E34" s="3"/>
    </row>
    <row r="35" spans="1:5" x14ac:dyDescent="0.25">
      <c r="A35" s="2">
        <v>42417</v>
      </c>
      <c r="B35" s="1">
        <v>98.12</v>
      </c>
      <c r="C35" s="11">
        <v>1260</v>
      </c>
      <c r="E35" s="3"/>
    </row>
    <row r="36" spans="1:5" x14ac:dyDescent="0.25">
      <c r="A36" s="2">
        <v>42418</v>
      </c>
      <c r="B36" s="1">
        <v>96.26</v>
      </c>
      <c r="C36" s="11">
        <v>1250</v>
      </c>
      <c r="E36" s="3"/>
    </row>
    <row r="37" spans="1:5" x14ac:dyDescent="0.25">
      <c r="A37" s="2">
        <v>42419</v>
      </c>
      <c r="B37" s="1">
        <v>96.04</v>
      </c>
      <c r="C37" s="11">
        <v>1290</v>
      </c>
      <c r="E37" s="3"/>
    </row>
    <row r="38" spans="1:5" x14ac:dyDescent="0.25">
      <c r="A38" s="2">
        <v>42422</v>
      </c>
      <c r="B38" s="1">
        <v>96.88</v>
      </c>
      <c r="C38" s="11">
        <v>1280</v>
      </c>
      <c r="E38" s="3"/>
    </row>
    <row r="39" spans="1:5" x14ac:dyDescent="0.25">
      <c r="A39" s="2">
        <v>42423</v>
      </c>
      <c r="B39" s="1">
        <v>94.69</v>
      </c>
      <c r="C39" s="11">
        <v>1200</v>
      </c>
      <c r="E39" s="3"/>
    </row>
    <row r="40" spans="1:5" x14ac:dyDescent="0.25">
      <c r="A40" s="2">
        <v>42424</v>
      </c>
      <c r="B40" s="1">
        <v>96.1</v>
      </c>
      <c r="C40" s="11">
        <v>1250</v>
      </c>
      <c r="E40" s="3"/>
    </row>
    <row r="41" spans="1:5" x14ac:dyDescent="0.25">
      <c r="A41" s="2">
        <v>42425</v>
      </c>
      <c r="B41" s="1">
        <v>96.76</v>
      </c>
      <c r="C41" s="11">
        <v>1260</v>
      </c>
      <c r="E41" s="3"/>
    </row>
    <row r="42" spans="1:5" x14ac:dyDescent="0.25">
      <c r="A42" s="2">
        <v>42426</v>
      </c>
      <c r="B42" s="1">
        <v>96.91</v>
      </c>
      <c r="C42" s="11">
        <v>1320</v>
      </c>
      <c r="E42" s="3"/>
    </row>
    <row r="43" spans="1:5" x14ac:dyDescent="0.25">
      <c r="A43" s="2">
        <v>42429</v>
      </c>
      <c r="B43" s="1">
        <v>96.69</v>
      </c>
      <c r="C43" s="11">
        <v>1310</v>
      </c>
      <c r="E43" s="3"/>
    </row>
    <row r="44" spans="1:5" x14ac:dyDescent="0.25">
      <c r="A44" s="2">
        <v>42430</v>
      </c>
      <c r="B44" s="1">
        <v>100.53</v>
      </c>
      <c r="C44" s="11">
        <v>1300</v>
      </c>
      <c r="E44" s="3"/>
    </row>
    <row r="45" spans="1:5" x14ac:dyDescent="0.25">
      <c r="A45" s="2">
        <v>42431</v>
      </c>
      <c r="B45" s="1">
        <v>100.75</v>
      </c>
      <c r="C45" s="11">
        <v>1330</v>
      </c>
      <c r="E45" s="3"/>
    </row>
    <row r="46" spans="1:5" x14ac:dyDescent="0.25">
      <c r="A46" s="2">
        <v>42432</v>
      </c>
      <c r="B46" s="1">
        <v>101.5</v>
      </c>
      <c r="C46" s="11">
        <v>1320</v>
      </c>
      <c r="E46" s="3"/>
    </row>
    <row r="47" spans="1:5" x14ac:dyDescent="0.25">
      <c r="A47" s="2">
        <v>42433</v>
      </c>
      <c r="B47" s="1">
        <v>103.01</v>
      </c>
      <c r="C47" s="11">
        <v>1330</v>
      </c>
      <c r="E47" s="3"/>
    </row>
    <row r="48" spans="1:5" x14ac:dyDescent="0.25">
      <c r="A48" s="2">
        <v>42436</v>
      </c>
      <c r="B48" s="1">
        <v>101.87</v>
      </c>
      <c r="C48" s="11">
        <v>1320</v>
      </c>
      <c r="E48" s="3"/>
    </row>
    <row r="49" spans="1:5" x14ac:dyDescent="0.25">
      <c r="A49" s="2">
        <v>42437</v>
      </c>
      <c r="B49" s="1">
        <v>101.03</v>
      </c>
      <c r="C49" s="11">
        <v>1320</v>
      </c>
      <c r="E49" s="3"/>
    </row>
    <row r="50" spans="1:5" x14ac:dyDescent="0.25">
      <c r="A50" s="2">
        <v>42438</v>
      </c>
      <c r="B50" s="1">
        <v>101.12</v>
      </c>
      <c r="C50" s="11">
        <v>1310</v>
      </c>
      <c r="E50" s="3"/>
    </row>
    <row r="51" spans="1:5" x14ac:dyDescent="0.25">
      <c r="A51" s="2">
        <v>42439</v>
      </c>
      <c r="B51" s="1">
        <v>101.17</v>
      </c>
      <c r="C51" s="11">
        <v>1320</v>
      </c>
      <c r="E51" s="3"/>
    </row>
    <row r="52" spans="1:5" x14ac:dyDescent="0.25">
      <c r="A52" s="2">
        <v>42440</v>
      </c>
      <c r="B52" s="1">
        <v>102.26</v>
      </c>
      <c r="C52" s="11">
        <v>1320</v>
      </c>
      <c r="E52" s="3"/>
    </row>
    <row r="53" spans="1:5" x14ac:dyDescent="0.25">
      <c r="A53" s="2">
        <v>42443</v>
      </c>
      <c r="B53" s="1">
        <v>102.52</v>
      </c>
      <c r="C53" s="11">
        <v>1310</v>
      </c>
      <c r="E53" s="3"/>
    </row>
    <row r="54" spans="1:5" x14ac:dyDescent="0.25">
      <c r="A54" s="2">
        <v>42444</v>
      </c>
      <c r="B54" s="1">
        <v>104.58</v>
      </c>
      <c r="C54" s="11">
        <v>1330</v>
      </c>
      <c r="E54" s="3"/>
    </row>
    <row r="55" spans="1:5" x14ac:dyDescent="0.25">
      <c r="A55" s="2">
        <v>42445</v>
      </c>
      <c r="B55" s="1">
        <v>105.97</v>
      </c>
      <c r="C55" s="11">
        <v>1300</v>
      </c>
      <c r="E55" s="3"/>
    </row>
    <row r="56" spans="1:5" x14ac:dyDescent="0.25">
      <c r="A56" s="2">
        <v>42446</v>
      </c>
      <c r="B56" s="1">
        <v>105.8</v>
      </c>
      <c r="C56" s="11">
        <v>1290</v>
      </c>
      <c r="E56" s="3"/>
    </row>
    <row r="57" spans="1:5" x14ac:dyDescent="0.25">
      <c r="A57" s="2">
        <v>42447</v>
      </c>
      <c r="B57" s="1">
        <v>105.92</v>
      </c>
      <c r="C57" s="11">
        <v>1320</v>
      </c>
      <c r="E57" s="3"/>
    </row>
    <row r="58" spans="1:5" x14ac:dyDescent="0.25">
      <c r="A58" s="2">
        <v>42450</v>
      </c>
      <c r="B58" s="1">
        <v>105.91</v>
      </c>
      <c r="C58" s="11">
        <v>1300</v>
      </c>
      <c r="E58" s="3"/>
    </row>
    <row r="59" spans="1:5" x14ac:dyDescent="0.25">
      <c r="A59" s="2">
        <v>42451</v>
      </c>
      <c r="B59" s="1">
        <v>106.72</v>
      </c>
      <c r="C59" s="11">
        <v>1340</v>
      </c>
      <c r="E59" s="3"/>
    </row>
    <row r="60" spans="1:5" x14ac:dyDescent="0.25">
      <c r="A60" s="2">
        <v>42452</v>
      </c>
      <c r="B60" s="1">
        <v>106.13</v>
      </c>
      <c r="C60" s="11">
        <v>1300</v>
      </c>
      <c r="E60" s="3"/>
    </row>
    <row r="61" spans="1:5" x14ac:dyDescent="0.25">
      <c r="A61" s="2">
        <v>42453</v>
      </c>
      <c r="B61" s="1">
        <v>105.67</v>
      </c>
      <c r="C61" s="11">
        <v>1240</v>
      </c>
      <c r="E61" s="3"/>
    </row>
    <row r="62" spans="1:5" x14ac:dyDescent="0.25">
      <c r="A62" s="2">
        <v>42454</v>
      </c>
      <c r="B62" s="1">
        <v>105.67</v>
      </c>
      <c r="C62" s="11">
        <v>1240</v>
      </c>
      <c r="E62" s="3"/>
    </row>
    <row r="63" spans="1:5" x14ac:dyDescent="0.25">
      <c r="A63" s="2">
        <v>42457</v>
      </c>
      <c r="B63" s="1">
        <v>105.19</v>
      </c>
      <c r="C63" s="11">
        <v>1240</v>
      </c>
      <c r="E63" s="3"/>
    </row>
    <row r="64" spans="1:5" x14ac:dyDescent="0.25">
      <c r="A64" s="2">
        <v>42458</v>
      </c>
      <c r="B64" s="1">
        <v>107.68</v>
      </c>
      <c r="C64" s="11">
        <v>1240</v>
      </c>
      <c r="E64" s="3"/>
    </row>
    <row r="65" spans="1:5" x14ac:dyDescent="0.25">
      <c r="A65" s="2">
        <v>42459</v>
      </c>
      <c r="B65" s="1">
        <v>109.56</v>
      </c>
      <c r="C65" s="11">
        <v>1240</v>
      </c>
      <c r="E65" s="3"/>
    </row>
    <row r="66" spans="1:5" x14ac:dyDescent="0.25">
      <c r="A66" s="2">
        <v>42460</v>
      </c>
      <c r="B66" s="1">
        <v>108.99</v>
      </c>
      <c r="C66" s="11">
        <v>1270</v>
      </c>
      <c r="E66" s="3"/>
    </row>
    <row r="67" spans="1:5" x14ac:dyDescent="0.25">
      <c r="A67" s="2">
        <v>42461</v>
      </c>
      <c r="B67" s="1">
        <v>109.99</v>
      </c>
      <c r="C67" s="11">
        <v>1340</v>
      </c>
      <c r="E67" s="3"/>
    </row>
    <row r="68" spans="1:5" x14ac:dyDescent="0.25">
      <c r="A68" s="2">
        <v>42464</v>
      </c>
      <c r="B68" s="1">
        <v>111.12</v>
      </c>
      <c r="C68" s="11">
        <v>1260</v>
      </c>
      <c r="E68" s="3"/>
    </row>
    <row r="69" spans="1:5" x14ac:dyDescent="0.25">
      <c r="A69" s="2">
        <v>42465</v>
      </c>
      <c r="B69" s="1">
        <v>109.81</v>
      </c>
      <c r="C69" s="11">
        <v>1250</v>
      </c>
      <c r="E69" s="3"/>
    </row>
    <row r="70" spans="1:5" x14ac:dyDescent="0.25">
      <c r="A70" s="2">
        <v>42466</v>
      </c>
      <c r="B70" s="1">
        <v>110.96</v>
      </c>
      <c r="C70" s="11">
        <v>1250</v>
      </c>
      <c r="E70" s="3"/>
    </row>
    <row r="71" spans="1:5" x14ac:dyDescent="0.25">
      <c r="A71" s="2">
        <v>42467</v>
      </c>
      <c r="B71" s="1">
        <v>108.54</v>
      </c>
      <c r="C71" s="11">
        <v>1240</v>
      </c>
      <c r="E71" s="3"/>
    </row>
    <row r="72" spans="1:5" x14ac:dyDescent="0.25">
      <c r="A72" s="2">
        <v>42468</v>
      </c>
      <c r="B72" s="1">
        <v>108.66</v>
      </c>
      <c r="C72" s="11">
        <v>1290</v>
      </c>
      <c r="E72" s="3"/>
    </row>
    <row r="73" spans="1:5" x14ac:dyDescent="0.25">
      <c r="A73" s="2">
        <v>42471</v>
      </c>
      <c r="B73" s="1">
        <v>109.02</v>
      </c>
      <c r="C73" s="11">
        <v>1270</v>
      </c>
      <c r="E73" s="3"/>
    </row>
    <row r="74" spans="1:5" x14ac:dyDescent="0.25">
      <c r="A74" s="2">
        <v>42472</v>
      </c>
      <c r="B74" s="1">
        <v>110.44</v>
      </c>
      <c r="C74" s="11">
        <v>1310</v>
      </c>
      <c r="E74" s="3"/>
    </row>
    <row r="75" spans="1:5" x14ac:dyDescent="0.25">
      <c r="A75" s="2">
        <v>42473</v>
      </c>
      <c r="B75" s="1">
        <v>112.04</v>
      </c>
      <c r="C75" s="11">
        <v>1310</v>
      </c>
      <c r="E75" s="3"/>
    </row>
    <row r="76" spans="1:5" x14ac:dyDescent="0.25">
      <c r="A76" s="2">
        <v>42474</v>
      </c>
      <c r="B76" s="1">
        <v>112.1</v>
      </c>
      <c r="C76" s="11">
        <v>1290</v>
      </c>
      <c r="E76" s="3"/>
    </row>
    <row r="77" spans="1:5" x14ac:dyDescent="0.25">
      <c r="A77" s="2">
        <v>42475</v>
      </c>
      <c r="B77" s="1">
        <v>109.85</v>
      </c>
      <c r="C77" s="11">
        <v>1320</v>
      </c>
      <c r="E77" s="3"/>
    </row>
    <row r="78" spans="1:5" x14ac:dyDescent="0.25">
      <c r="A78" s="2">
        <v>42478</v>
      </c>
      <c r="B78" s="1">
        <v>107.48</v>
      </c>
      <c r="C78" s="11">
        <v>1200</v>
      </c>
      <c r="E78" s="3"/>
    </row>
    <row r="79" spans="1:5" x14ac:dyDescent="0.25">
      <c r="A79" s="2">
        <v>42479</v>
      </c>
      <c r="B79" s="1">
        <v>106.91</v>
      </c>
      <c r="C79" s="11">
        <v>1260</v>
      </c>
      <c r="E79" s="3"/>
    </row>
    <row r="80" spans="1:5" x14ac:dyDescent="0.25">
      <c r="A80" s="2">
        <v>42480</v>
      </c>
      <c r="B80" s="1">
        <v>107.13</v>
      </c>
      <c r="C80" s="11">
        <v>1310</v>
      </c>
      <c r="E80" s="3"/>
    </row>
    <row r="81" spans="1:5" x14ac:dyDescent="0.25">
      <c r="A81" s="2">
        <v>42481</v>
      </c>
      <c r="B81" s="1">
        <v>105.97</v>
      </c>
      <c r="C81" s="11">
        <v>1330</v>
      </c>
      <c r="E81" s="3"/>
    </row>
    <row r="82" spans="1:5" x14ac:dyDescent="0.25">
      <c r="A82" s="2">
        <v>42482</v>
      </c>
      <c r="B82" s="1">
        <v>105.68</v>
      </c>
      <c r="C82" s="11">
        <v>1310</v>
      </c>
      <c r="E82" s="3"/>
    </row>
    <row r="83" spans="1:5" x14ac:dyDescent="0.25">
      <c r="A83" s="2">
        <v>42485</v>
      </c>
      <c r="B83" s="1">
        <v>105.08</v>
      </c>
      <c r="C83" s="11">
        <v>1290</v>
      </c>
      <c r="E83" s="3"/>
    </row>
    <row r="84" spans="1:5" x14ac:dyDescent="0.25">
      <c r="A84" s="2">
        <v>42486</v>
      </c>
      <c r="B84" s="1">
        <v>104.35</v>
      </c>
      <c r="C84" s="11">
        <v>1310</v>
      </c>
      <c r="E84" s="3"/>
    </row>
    <row r="85" spans="1:5" x14ac:dyDescent="0.25">
      <c r="A85" s="2">
        <v>42487</v>
      </c>
      <c r="B85" s="1">
        <v>97.82</v>
      </c>
      <c r="C85" s="11">
        <v>1230</v>
      </c>
      <c r="E85" s="3"/>
    </row>
    <row r="86" spans="1:5" x14ac:dyDescent="0.25">
      <c r="A86" s="2">
        <v>42488</v>
      </c>
      <c r="B86" s="1">
        <v>94.83</v>
      </c>
      <c r="C86" s="11">
        <v>1230</v>
      </c>
      <c r="E86" s="3"/>
    </row>
    <row r="87" spans="1:5" x14ac:dyDescent="0.25">
      <c r="A87" s="2">
        <v>42489</v>
      </c>
      <c r="B87" s="1">
        <v>93.74</v>
      </c>
      <c r="C87" s="11">
        <v>1300</v>
      </c>
      <c r="E87" s="3"/>
    </row>
    <row r="88" spans="1:5" x14ac:dyDescent="0.25">
      <c r="A88" s="2">
        <v>42492</v>
      </c>
      <c r="B88" s="1">
        <v>93.64</v>
      </c>
      <c r="C88" s="11">
        <v>1300</v>
      </c>
      <c r="E88" s="3"/>
    </row>
    <row r="89" spans="1:5" x14ac:dyDescent="0.25">
      <c r="A89" s="2">
        <v>42493</v>
      </c>
      <c r="B89" s="1">
        <v>95.18</v>
      </c>
      <c r="C89" s="11">
        <v>1240</v>
      </c>
      <c r="E89" s="3"/>
    </row>
    <row r="90" spans="1:5" x14ac:dyDescent="0.25">
      <c r="A90" s="2">
        <v>42494</v>
      </c>
      <c r="B90" s="1">
        <v>94.19</v>
      </c>
      <c r="C90" s="11">
        <v>1240</v>
      </c>
      <c r="E90" s="3"/>
    </row>
    <row r="91" spans="1:5" x14ac:dyDescent="0.25">
      <c r="A91" s="2">
        <v>42495</v>
      </c>
      <c r="B91" s="1">
        <v>93.24</v>
      </c>
      <c r="C91" s="11">
        <v>1240</v>
      </c>
      <c r="E91" s="3"/>
    </row>
    <row r="92" spans="1:5" x14ac:dyDescent="0.25">
      <c r="A92" s="2">
        <v>42496</v>
      </c>
      <c r="B92" s="1">
        <v>92.72</v>
      </c>
      <c r="C92" s="11">
        <v>1260</v>
      </c>
      <c r="E92" s="3"/>
    </row>
    <row r="93" spans="1:5" x14ac:dyDescent="0.25">
      <c r="A93" s="2">
        <v>42499</v>
      </c>
      <c r="B93" s="1">
        <v>92.79</v>
      </c>
      <c r="C93" s="11">
        <v>1220</v>
      </c>
      <c r="E93" s="3"/>
    </row>
    <row r="94" spans="1:5" x14ac:dyDescent="0.25">
      <c r="A94" s="2">
        <v>42500</v>
      </c>
      <c r="B94" s="1">
        <v>93.42</v>
      </c>
      <c r="C94" s="11">
        <v>1240</v>
      </c>
      <c r="E94" s="3"/>
    </row>
    <row r="95" spans="1:5" x14ac:dyDescent="0.25">
      <c r="A95" s="2">
        <v>42501</v>
      </c>
      <c r="B95" s="1">
        <v>92.51</v>
      </c>
      <c r="C95" s="11">
        <v>1260</v>
      </c>
      <c r="E95" s="3"/>
    </row>
    <row r="96" spans="1:5" x14ac:dyDescent="0.25">
      <c r="A96" s="2">
        <v>42502</v>
      </c>
      <c r="B96" s="1">
        <v>90.34</v>
      </c>
      <c r="C96" s="11">
        <v>1260</v>
      </c>
      <c r="E96" s="3"/>
    </row>
    <row r="97" spans="1:5" x14ac:dyDescent="0.25">
      <c r="A97" s="2">
        <v>42503</v>
      </c>
      <c r="B97" s="1">
        <v>90.52</v>
      </c>
      <c r="C97" s="11">
        <v>1270</v>
      </c>
      <c r="E97" s="3"/>
    </row>
    <row r="98" spans="1:5" x14ac:dyDescent="0.25">
      <c r="A98" s="2">
        <v>42506</v>
      </c>
      <c r="B98" s="1">
        <v>93.88</v>
      </c>
      <c r="C98" s="11">
        <v>1270</v>
      </c>
      <c r="E98" s="3"/>
    </row>
    <row r="99" spans="1:5" x14ac:dyDescent="0.25">
      <c r="A99" s="2">
        <v>42507</v>
      </c>
      <c r="B99" s="1">
        <v>93.49</v>
      </c>
      <c r="C99" s="11">
        <v>1290</v>
      </c>
      <c r="E99" s="3"/>
    </row>
    <row r="100" spans="1:5" x14ac:dyDescent="0.25">
      <c r="A100" s="2">
        <v>42508</v>
      </c>
      <c r="B100" s="1">
        <v>94.56</v>
      </c>
      <c r="C100" s="11">
        <v>1290</v>
      </c>
      <c r="E100" s="3"/>
    </row>
    <row r="101" spans="1:5" x14ac:dyDescent="0.25">
      <c r="A101" s="2">
        <v>42509</v>
      </c>
      <c r="B101" s="1">
        <v>94.2</v>
      </c>
      <c r="C101" s="11">
        <v>1250</v>
      </c>
      <c r="E101" s="3"/>
    </row>
    <row r="102" spans="1:5" x14ac:dyDescent="0.25">
      <c r="A102" s="2">
        <v>42510</v>
      </c>
      <c r="B102" s="1">
        <v>95.22</v>
      </c>
      <c r="C102" s="11">
        <v>1250</v>
      </c>
      <c r="E102" s="3"/>
    </row>
    <row r="103" spans="1:5" x14ac:dyDescent="0.25">
      <c r="A103" s="2">
        <v>42513</v>
      </c>
      <c r="B103" s="1">
        <v>96.43</v>
      </c>
      <c r="C103" s="11">
        <v>1200</v>
      </c>
      <c r="E103" s="3"/>
    </row>
    <row r="104" spans="1:5" x14ac:dyDescent="0.25">
      <c r="A104" s="2">
        <v>42514</v>
      </c>
      <c r="B104" s="1">
        <v>97.9</v>
      </c>
      <c r="C104" s="11">
        <v>1220</v>
      </c>
      <c r="E104" s="3"/>
    </row>
    <row r="105" spans="1:5" x14ac:dyDescent="0.25">
      <c r="A105" s="2">
        <v>42515</v>
      </c>
      <c r="B105" s="1">
        <v>99.62</v>
      </c>
      <c r="C105" s="11">
        <v>1230</v>
      </c>
      <c r="E105" s="3"/>
    </row>
    <row r="106" spans="1:5" x14ac:dyDescent="0.25">
      <c r="A106" s="2">
        <v>42516</v>
      </c>
      <c r="B106" s="1">
        <v>100.41</v>
      </c>
      <c r="C106" s="11">
        <v>1230</v>
      </c>
      <c r="E106" s="3"/>
    </row>
    <row r="107" spans="1:5" x14ac:dyDescent="0.25">
      <c r="A107" s="2">
        <v>42517</v>
      </c>
      <c r="B107" s="1">
        <v>100.35</v>
      </c>
      <c r="C107" s="11">
        <v>1260</v>
      </c>
      <c r="E107" s="3"/>
    </row>
    <row r="108" spans="1:5" x14ac:dyDescent="0.25">
      <c r="A108" s="2">
        <v>42520</v>
      </c>
      <c r="B108" s="1">
        <v>100.35</v>
      </c>
      <c r="C108" s="11">
        <v>1260</v>
      </c>
      <c r="E108" s="3"/>
    </row>
    <row r="109" spans="1:5" x14ac:dyDescent="0.25">
      <c r="A109" s="2">
        <v>42521</v>
      </c>
      <c r="B109" s="1">
        <v>99.86</v>
      </c>
      <c r="C109" s="11">
        <v>1250</v>
      </c>
      <c r="E109" s="3"/>
    </row>
    <row r="110" spans="1:5" x14ac:dyDescent="0.25">
      <c r="A110" s="2">
        <v>42522</v>
      </c>
      <c r="B110" s="1">
        <v>98.46</v>
      </c>
      <c r="C110" s="11">
        <v>1280</v>
      </c>
      <c r="E110" s="3"/>
    </row>
    <row r="111" spans="1:5" x14ac:dyDescent="0.25">
      <c r="A111" s="2">
        <v>42523</v>
      </c>
      <c r="B111" s="1">
        <v>97.72</v>
      </c>
      <c r="C111" s="11">
        <v>1190</v>
      </c>
      <c r="E111" s="3"/>
    </row>
    <row r="112" spans="1:5" x14ac:dyDescent="0.25">
      <c r="A112" s="2">
        <v>42524</v>
      </c>
      <c r="B112" s="1">
        <v>97.92</v>
      </c>
      <c r="C112" s="11">
        <v>1240</v>
      </c>
      <c r="E112" s="3"/>
    </row>
    <row r="113" spans="1:5" x14ac:dyDescent="0.25">
      <c r="A113" s="2">
        <v>42527</v>
      </c>
      <c r="B113" s="1">
        <v>98.63</v>
      </c>
      <c r="C113" s="11">
        <v>1180</v>
      </c>
      <c r="E113" s="3"/>
    </row>
    <row r="114" spans="1:5" x14ac:dyDescent="0.25">
      <c r="A114" s="2">
        <v>42528</v>
      </c>
      <c r="B114" s="1">
        <v>99.03</v>
      </c>
      <c r="C114" s="11">
        <v>1180</v>
      </c>
      <c r="E114" s="3"/>
    </row>
    <row r="115" spans="1:5" x14ac:dyDescent="0.25">
      <c r="A115" s="2">
        <v>42529</v>
      </c>
      <c r="B115" s="1">
        <v>98.94</v>
      </c>
      <c r="C115" s="11">
        <v>1170</v>
      </c>
      <c r="E115" s="3"/>
    </row>
    <row r="116" spans="1:5" x14ac:dyDescent="0.25">
      <c r="A116" s="2">
        <v>42530</v>
      </c>
      <c r="B116" s="1">
        <v>99.65</v>
      </c>
      <c r="C116" s="11">
        <v>1170</v>
      </c>
      <c r="E116" s="3"/>
    </row>
    <row r="117" spans="1:5" x14ac:dyDescent="0.25">
      <c r="A117" s="2">
        <v>42531</v>
      </c>
      <c r="B117" s="1">
        <v>98.83</v>
      </c>
      <c r="C117" s="11">
        <v>1280</v>
      </c>
      <c r="E117" s="3"/>
    </row>
    <row r="118" spans="1:5" x14ac:dyDescent="0.25">
      <c r="A118" s="2">
        <v>42534</v>
      </c>
      <c r="B118" s="1">
        <v>97.34</v>
      </c>
      <c r="C118" s="11">
        <v>1210</v>
      </c>
      <c r="E118" s="3"/>
    </row>
    <row r="119" spans="1:5" x14ac:dyDescent="0.25">
      <c r="A119" s="2">
        <v>42535</v>
      </c>
      <c r="B119" s="1">
        <v>97.46</v>
      </c>
      <c r="C119" s="11">
        <v>1220</v>
      </c>
      <c r="E119" s="3"/>
    </row>
    <row r="120" spans="1:5" x14ac:dyDescent="0.25">
      <c r="A120" s="2">
        <v>42536</v>
      </c>
      <c r="B120" s="1">
        <v>97.14</v>
      </c>
      <c r="C120" s="11">
        <v>1150</v>
      </c>
      <c r="E120" s="3"/>
    </row>
    <row r="121" spans="1:5" x14ac:dyDescent="0.25">
      <c r="A121" s="2">
        <v>42537</v>
      </c>
      <c r="B121" s="1">
        <v>97.55</v>
      </c>
      <c r="C121" s="11">
        <v>1180</v>
      </c>
      <c r="E121" s="3"/>
    </row>
    <row r="122" spans="1:5" x14ac:dyDescent="0.25">
      <c r="A122" s="2">
        <v>42538</v>
      </c>
      <c r="B122" s="1">
        <v>95.33</v>
      </c>
      <c r="C122" s="11">
        <v>1220</v>
      </c>
      <c r="E122" s="3"/>
    </row>
    <row r="123" spans="1:5" x14ac:dyDescent="0.25">
      <c r="A123" s="2">
        <v>42541</v>
      </c>
      <c r="B123" s="1">
        <v>95.1</v>
      </c>
      <c r="C123" s="11">
        <v>1220</v>
      </c>
      <c r="E123" s="3"/>
    </row>
    <row r="124" spans="1:5" x14ac:dyDescent="0.25">
      <c r="A124" s="2">
        <v>42542</v>
      </c>
      <c r="B124" s="1">
        <v>95.91</v>
      </c>
      <c r="C124" s="11">
        <v>1260</v>
      </c>
      <c r="E124" s="3"/>
    </row>
    <row r="125" spans="1:5" x14ac:dyDescent="0.25">
      <c r="A125" s="2">
        <v>42543</v>
      </c>
      <c r="B125" s="1">
        <v>95.55</v>
      </c>
      <c r="C125" s="11">
        <v>1240</v>
      </c>
      <c r="E125" s="3"/>
    </row>
    <row r="126" spans="1:5" x14ac:dyDescent="0.25">
      <c r="A126" s="2">
        <v>42544</v>
      </c>
      <c r="B126" s="1">
        <v>96.1</v>
      </c>
      <c r="C126" s="11">
        <v>1260</v>
      </c>
      <c r="E126" s="3"/>
    </row>
    <row r="127" spans="1:5" x14ac:dyDescent="0.25">
      <c r="A127" s="2">
        <v>42545</v>
      </c>
      <c r="B127" s="1">
        <v>93.4</v>
      </c>
      <c r="C127" s="11">
        <v>1350</v>
      </c>
      <c r="E127" s="3"/>
    </row>
    <row r="128" spans="1:5" x14ac:dyDescent="0.25">
      <c r="A128" s="2">
        <v>42548</v>
      </c>
      <c r="B128" s="1">
        <v>92.04</v>
      </c>
      <c r="C128" s="11">
        <v>1330</v>
      </c>
      <c r="E128" s="3"/>
    </row>
    <row r="129" spans="1:5" x14ac:dyDescent="0.25">
      <c r="A129" s="2">
        <v>42549</v>
      </c>
      <c r="B129" s="1">
        <v>93.59</v>
      </c>
      <c r="C129" s="11">
        <v>1330</v>
      </c>
      <c r="E129" s="3"/>
    </row>
    <row r="130" spans="1:5" x14ac:dyDescent="0.25">
      <c r="A130" s="2">
        <v>42550</v>
      </c>
      <c r="B130" s="1">
        <v>94.4</v>
      </c>
      <c r="C130" s="11">
        <v>1330</v>
      </c>
      <c r="E130" s="3"/>
    </row>
    <row r="131" spans="1:5" x14ac:dyDescent="0.25">
      <c r="A131" s="2">
        <v>42551</v>
      </c>
      <c r="B131" s="1">
        <v>95.6</v>
      </c>
      <c r="C131" s="11">
        <v>1300</v>
      </c>
      <c r="E131" s="3"/>
    </row>
    <row r="132" spans="1:5" x14ac:dyDescent="0.25">
      <c r="A132" s="2">
        <v>42552</v>
      </c>
      <c r="B132" s="1">
        <v>95.89</v>
      </c>
      <c r="C132" s="11">
        <v>1340</v>
      </c>
      <c r="E132" s="3"/>
    </row>
    <row r="133" spans="1:5" x14ac:dyDescent="0.25">
      <c r="A133" s="2">
        <v>42555</v>
      </c>
      <c r="B133" s="1">
        <v>95.89</v>
      </c>
      <c r="C133" s="11">
        <v>1280</v>
      </c>
      <c r="E133" s="3"/>
    </row>
    <row r="134" spans="1:5" x14ac:dyDescent="0.25">
      <c r="A134" s="2">
        <v>42556</v>
      </c>
      <c r="B134" s="1">
        <v>94.99</v>
      </c>
      <c r="C134" s="11">
        <v>1280</v>
      </c>
      <c r="E134" s="3"/>
    </row>
    <row r="135" spans="1:5" x14ac:dyDescent="0.25">
      <c r="A135" s="2">
        <v>42557</v>
      </c>
      <c r="B135" s="1">
        <v>95.53</v>
      </c>
      <c r="C135" s="11">
        <v>1280</v>
      </c>
      <c r="E135" s="3"/>
    </row>
    <row r="136" spans="1:5" x14ac:dyDescent="0.25">
      <c r="A136" s="2">
        <v>42558</v>
      </c>
      <c r="B136" s="1">
        <v>95.94</v>
      </c>
      <c r="C136" s="11">
        <v>1260</v>
      </c>
      <c r="E136" s="3"/>
    </row>
    <row r="137" spans="1:5" x14ac:dyDescent="0.25">
      <c r="A137" s="2">
        <v>42559</v>
      </c>
      <c r="B137" s="1">
        <v>96.68</v>
      </c>
      <c r="C137" s="11">
        <v>1300</v>
      </c>
      <c r="E137" s="3"/>
    </row>
    <row r="138" spans="1:5" x14ac:dyDescent="0.25">
      <c r="A138" s="2">
        <v>42562</v>
      </c>
      <c r="B138" s="1">
        <v>96.98</v>
      </c>
      <c r="C138" s="11">
        <v>1230</v>
      </c>
      <c r="E138" s="3"/>
    </row>
    <row r="139" spans="1:5" x14ac:dyDescent="0.25">
      <c r="A139" s="2">
        <v>42563</v>
      </c>
      <c r="B139" s="1">
        <v>97.42</v>
      </c>
      <c r="C139" s="11">
        <v>1210</v>
      </c>
      <c r="E139" s="3"/>
    </row>
    <row r="140" spans="1:5" x14ac:dyDescent="0.25">
      <c r="A140" s="2">
        <v>42564</v>
      </c>
      <c r="B140" s="1">
        <v>96.87</v>
      </c>
      <c r="C140" s="11">
        <v>1230</v>
      </c>
      <c r="E140" s="3"/>
    </row>
    <row r="141" spans="1:5" x14ac:dyDescent="0.25">
      <c r="A141" s="2">
        <v>42565</v>
      </c>
      <c r="B141" s="1">
        <v>98.79</v>
      </c>
      <c r="C141" s="11">
        <v>1230</v>
      </c>
      <c r="E141" s="3"/>
    </row>
    <row r="142" spans="1:5" x14ac:dyDescent="0.25">
      <c r="A142" s="2">
        <v>42566</v>
      </c>
      <c r="B142" s="1">
        <v>98.78</v>
      </c>
      <c r="C142" s="11">
        <v>1260</v>
      </c>
      <c r="E142" s="3"/>
    </row>
    <row r="143" spans="1:5" x14ac:dyDescent="0.25">
      <c r="A143" s="2">
        <v>42569</v>
      </c>
      <c r="B143" s="1">
        <v>99.83</v>
      </c>
      <c r="C143" s="11">
        <v>1240</v>
      </c>
      <c r="E143" s="3"/>
    </row>
    <row r="144" spans="1:5" x14ac:dyDescent="0.25">
      <c r="A144" s="2">
        <v>42570</v>
      </c>
      <c r="B144" s="1">
        <v>99.87</v>
      </c>
      <c r="C144" s="11">
        <v>1250</v>
      </c>
      <c r="E144" s="3"/>
    </row>
    <row r="145" spans="1:5" x14ac:dyDescent="0.25">
      <c r="A145" s="2">
        <v>42571</v>
      </c>
      <c r="B145" s="1">
        <v>99.96</v>
      </c>
      <c r="C145" s="11">
        <v>1220</v>
      </c>
      <c r="E145" s="3"/>
    </row>
    <row r="146" spans="1:5" x14ac:dyDescent="0.25">
      <c r="A146" s="2">
        <v>42572</v>
      </c>
      <c r="B146" s="1">
        <v>99.43</v>
      </c>
      <c r="C146" s="11">
        <v>1220</v>
      </c>
      <c r="E146" s="3"/>
    </row>
    <row r="147" spans="1:5" x14ac:dyDescent="0.25">
      <c r="A147" s="2">
        <v>42573</v>
      </c>
      <c r="B147" s="1">
        <v>98.66</v>
      </c>
      <c r="C147" s="11">
        <v>1250</v>
      </c>
      <c r="E147" s="3"/>
    </row>
    <row r="148" spans="1:5" x14ac:dyDescent="0.25">
      <c r="A148" s="2">
        <v>42576</v>
      </c>
      <c r="B148" s="1">
        <v>97.34</v>
      </c>
      <c r="C148" s="11">
        <v>1240</v>
      </c>
      <c r="E148" s="3"/>
    </row>
    <row r="149" spans="1:5" x14ac:dyDescent="0.25">
      <c r="A149" s="2">
        <v>42577</v>
      </c>
      <c r="B149" s="1">
        <v>96.67</v>
      </c>
      <c r="C149" s="11">
        <v>1240</v>
      </c>
      <c r="E149" s="3"/>
    </row>
    <row r="150" spans="1:5" x14ac:dyDescent="0.25">
      <c r="A150" s="2">
        <v>42578</v>
      </c>
      <c r="B150" s="1">
        <v>102.95</v>
      </c>
      <c r="C150" s="11">
        <v>1210</v>
      </c>
      <c r="E150" s="3"/>
    </row>
    <row r="151" spans="1:5" x14ac:dyDescent="0.25">
      <c r="A151" s="2">
        <v>42579</v>
      </c>
      <c r="B151" s="1">
        <v>104.34</v>
      </c>
      <c r="C151" s="11">
        <v>1200</v>
      </c>
      <c r="E151" s="3"/>
    </row>
    <row r="152" spans="1:5" x14ac:dyDescent="0.25">
      <c r="A152" s="2">
        <v>42580</v>
      </c>
      <c r="B152" s="1">
        <v>104.21</v>
      </c>
      <c r="C152" s="11">
        <v>1270</v>
      </c>
      <c r="E152" s="3"/>
    </row>
    <row r="153" spans="1:5" x14ac:dyDescent="0.25">
      <c r="A153" s="2">
        <v>42583</v>
      </c>
      <c r="B153" s="1">
        <v>106.05</v>
      </c>
      <c r="C153" s="11">
        <v>1240</v>
      </c>
      <c r="E153" s="3"/>
    </row>
    <row r="154" spans="1:5" x14ac:dyDescent="0.25">
      <c r="A154" s="2">
        <v>42584</v>
      </c>
      <c r="B154" s="1">
        <v>104.48</v>
      </c>
      <c r="C154" s="11">
        <v>1230</v>
      </c>
      <c r="E154" s="3"/>
    </row>
    <row r="155" spans="1:5" x14ac:dyDescent="0.25">
      <c r="A155" s="2">
        <v>42585</v>
      </c>
      <c r="B155" s="1">
        <v>105.79</v>
      </c>
      <c r="C155" s="11">
        <v>1180</v>
      </c>
      <c r="E155" s="3"/>
    </row>
    <row r="156" spans="1:5" x14ac:dyDescent="0.25">
      <c r="A156" s="2">
        <v>42586</v>
      </c>
      <c r="B156" s="1">
        <v>105.87</v>
      </c>
      <c r="C156" s="11">
        <v>1170</v>
      </c>
      <c r="E156" s="3"/>
    </row>
    <row r="157" spans="1:5" x14ac:dyDescent="0.25">
      <c r="A157" s="2">
        <v>42587</v>
      </c>
      <c r="B157" s="1">
        <v>107.48</v>
      </c>
      <c r="C157" s="11">
        <v>1240</v>
      </c>
      <c r="E157" s="3"/>
    </row>
    <row r="158" spans="1:5" x14ac:dyDescent="0.25">
      <c r="A158" s="2">
        <v>42590</v>
      </c>
      <c r="B158" s="1">
        <v>108.37</v>
      </c>
      <c r="C158" s="11">
        <v>1240</v>
      </c>
      <c r="E158" s="3"/>
    </row>
    <row r="159" spans="1:5" x14ac:dyDescent="0.25">
      <c r="A159" s="2">
        <v>42591</v>
      </c>
      <c r="B159" s="1">
        <v>108.81</v>
      </c>
      <c r="C159" s="11">
        <v>1240</v>
      </c>
      <c r="E159" s="3"/>
    </row>
    <row r="160" spans="1:5" x14ac:dyDescent="0.25">
      <c r="A160" s="2">
        <v>42592</v>
      </c>
      <c r="B160" s="1">
        <v>108</v>
      </c>
      <c r="C160" s="11">
        <v>1220</v>
      </c>
      <c r="E160" s="3"/>
    </row>
    <row r="161" spans="1:5" x14ac:dyDescent="0.25">
      <c r="A161" s="2">
        <v>42593</v>
      </c>
      <c r="B161" s="1">
        <v>107.93</v>
      </c>
      <c r="C161" s="11">
        <v>1190</v>
      </c>
      <c r="E161" s="3"/>
    </row>
    <row r="162" spans="1:5" x14ac:dyDescent="0.25">
      <c r="A162" s="2">
        <v>42594</v>
      </c>
      <c r="B162" s="1">
        <v>108.18</v>
      </c>
      <c r="C162" s="11">
        <v>1270</v>
      </c>
      <c r="E162" s="3"/>
    </row>
    <row r="163" spans="1:5" x14ac:dyDescent="0.25">
      <c r="A163" s="2">
        <v>42597</v>
      </c>
      <c r="B163" s="1">
        <v>109.48</v>
      </c>
      <c r="C163" s="11">
        <v>1270</v>
      </c>
      <c r="E163" s="3"/>
    </row>
    <row r="164" spans="1:5" x14ac:dyDescent="0.25">
      <c r="A164" s="2">
        <v>42598</v>
      </c>
      <c r="B164" s="1">
        <v>109.38</v>
      </c>
      <c r="C164" s="11">
        <v>1220</v>
      </c>
      <c r="E164" s="3"/>
    </row>
    <row r="165" spans="1:5" x14ac:dyDescent="0.25">
      <c r="A165" s="2">
        <v>42599</v>
      </c>
      <c r="B165" s="1">
        <v>109.22</v>
      </c>
      <c r="C165" s="11">
        <v>1200</v>
      </c>
      <c r="E165" s="3"/>
    </row>
    <row r="166" spans="1:5" x14ac:dyDescent="0.25">
      <c r="A166" s="2">
        <v>42600</v>
      </c>
      <c r="B166" s="1">
        <v>109.08</v>
      </c>
      <c r="C166" s="11">
        <v>1200</v>
      </c>
      <c r="E166" s="3"/>
    </row>
    <row r="167" spans="1:5" x14ac:dyDescent="0.25">
      <c r="A167" s="2">
        <v>42601</v>
      </c>
      <c r="B167" s="1">
        <v>109.36</v>
      </c>
      <c r="C167" s="11">
        <v>1240</v>
      </c>
      <c r="E167" s="3"/>
    </row>
    <row r="168" spans="1:5" x14ac:dyDescent="0.25">
      <c r="A168" s="2">
        <v>42604</v>
      </c>
      <c r="B168" s="1">
        <v>108.51</v>
      </c>
      <c r="C168" s="11">
        <v>1240</v>
      </c>
      <c r="E168" s="3"/>
    </row>
    <row r="169" spans="1:5" x14ac:dyDescent="0.25">
      <c r="A169" s="2">
        <v>42605</v>
      </c>
      <c r="B169" s="1">
        <v>108.85</v>
      </c>
      <c r="C169" s="11">
        <v>1210</v>
      </c>
      <c r="E169" s="3"/>
    </row>
    <row r="170" spans="1:5" x14ac:dyDescent="0.25">
      <c r="A170" s="2">
        <v>42606</v>
      </c>
      <c r="B170" s="1">
        <v>108.03</v>
      </c>
      <c r="C170" s="11">
        <v>1220</v>
      </c>
      <c r="E170" s="3"/>
    </row>
    <row r="171" spans="1:5" x14ac:dyDescent="0.25">
      <c r="A171" s="2">
        <v>42607</v>
      </c>
      <c r="B171" s="1">
        <v>107.57</v>
      </c>
      <c r="C171" s="11">
        <v>1210</v>
      </c>
      <c r="E171" s="3"/>
    </row>
    <row r="172" spans="1:5" x14ac:dyDescent="0.25">
      <c r="A172" s="2">
        <v>42608</v>
      </c>
      <c r="B172" s="1">
        <v>106.94</v>
      </c>
      <c r="C172" s="11">
        <v>1170</v>
      </c>
      <c r="E172" s="3"/>
    </row>
    <row r="173" spans="1:5" x14ac:dyDescent="0.25">
      <c r="A173" s="2">
        <v>42611</v>
      </c>
      <c r="B173" s="1">
        <v>106.82</v>
      </c>
      <c r="C173" s="11">
        <v>1170</v>
      </c>
      <c r="E173" s="3"/>
    </row>
    <row r="174" spans="1:5" x14ac:dyDescent="0.25">
      <c r="A174" s="2">
        <v>42612</v>
      </c>
      <c r="B174" s="1">
        <v>106</v>
      </c>
      <c r="C174" s="11">
        <v>1160</v>
      </c>
      <c r="E174" s="3"/>
    </row>
    <row r="175" spans="1:5" x14ac:dyDescent="0.25">
      <c r="A175" s="2">
        <v>42613</v>
      </c>
      <c r="B175" s="1">
        <v>106.1</v>
      </c>
      <c r="C175" s="11">
        <v>1090</v>
      </c>
      <c r="E175" s="3"/>
    </row>
    <row r="176" spans="1:5" x14ac:dyDescent="0.25">
      <c r="A176" s="2">
        <v>42614</v>
      </c>
      <c r="B176" s="1">
        <v>106.73</v>
      </c>
      <c r="C176" s="11">
        <v>1090</v>
      </c>
      <c r="E176" s="3"/>
    </row>
    <row r="177" spans="1:5" x14ac:dyDescent="0.25">
      <c r="A177" s="2">
        <v>42615</v>
      </c>
      <c r="B177" s="1">
        <v>107.73</v>
      </c>
      <c r="C177" s="11">
        <v>1090</v>
      </c>
      <c r="E177" s="3"/>
    </row>
    <row r="178" spans="1:5" x14ac:dyDescent="0.25">
      <c r="A178" s="2">
        <v>42618</v>
      </c>
      <c r="B178" s="1">
        <v>107.73</v>
      </c>
      <c r="C178" s="11">
        <v>1100</v>
      </c>
      <c r="E178" s="3"/>
    </row>
    <row r="179" spans="1:5" x14ac:dyDescent="0.25">
      <c r="A179" s="2">
        <v>42619</v>
      </c>
      <c r="B179" s="1">
        <v>107.7</v>
      </c>
      <c r="C179" s="11">
        <v>1150</v>
      </c>
      <c r="E179" s="3"/>
    </row>
    <row r="180" spans="1:5" x14ac:dyDescent="0.25">
      <c r="A180" s="2">
        <v>42620</v>
      </c>
      <c r="B180" s="1">
        <v>108.36</v>
      </c>
      <c r="C180" s="11">
        <v>1160</v>
      </c>
      <c r="E180" s="3"/>
    </row>
    <row r="181" spans="1:5" x14ac:dyDescent="0.25">
      <c r="A181" s="2">
        <v>42621</v>
      </c>
      <c r="B181" s="1">
        <v>105.52</v>
      </c>
      <c r="C181" s="11">
        <v>1160</v>
      </c>
      <c r="E181" s="3"/>
    </row>
    <row r="182" spans="1:5" x14ac:dyDescent="0.25">
      <c r="A182" s="2">
        <v>42622</v>
      </c>
      <c r="B182" s="1">
        <v>103.13</v>
      </c>
      <c r="C182" s="11">
        <v>1230</v>
      </c>
      <c r="E182" s="3"/>
    </row>
    <row r="183" spans="1:5" x14ac:dyDescent="0.25">
      <c r="A183" s="2">
        <v>42625</v>
      </c>
      <c r="B183" s="1">
        <v>105.44</v>
      </c>
      <c r="C183" s="11">
        <v>1220</v>
      </c>
      <c r="E183" s="3"/>
    </row>
    <row r="184" spans="1:5" x14ac:dyDescent="0.25">
      <c r="A184" s="2">
        <v>42626</v>
      </c>
      <c r="B184" s="1">
        <v>107.95</v>
      </c>
      <c r="C184" s="11">
        <v>1120</v>
      </c>
      <c r="E184" s="3"/>
    </row>
    <row r="185" spans="1:5" x14ac:dyDescent="0.25">
      <c r="A185" s="2">
        <v>42627</v>
      </c>
      <c r="B185" s="1">
        <v>111.77</v>
      </c>
      <c r="C185" s="11">
        <v>1130</v>
      </c>
      <c r="E185" s="3"/>
    </row>
    <row r="186" spans="1:5" x14ac:dyDescent="0.25">
      <c r="A186" s="2">
        <v>42628</v>
      </c>
      <c r="B186" s="1">
        <v>115.57</v>
      </c>
      <c r="C186" s="11">
        <v>1130</v>
      </c>
      <c r="E186" s="3"/>
    </row>
    <row r="187" spans="1:5" x14ac:dyDescent="0.25">
      <c r="A187" s="2">
        <v>42629</v>
      </c>
      <c r="B187" s="1">
        <v>114.92</v>
      </c>
      <c r="C187" s="11">
        <v>1210</v>
      </c>
      <c r="E187" s="3"/>
    </row>
    <row r="188" spans="1:5" x14ac:dyDescent="0.25">
      <c r="A188" s="2">
        <v>42632</v>
      </c>
      <c r="B188" s="1">
        <v>113.58</v>
      </c>
      <c r="C188" s="11">
        <v>1240</v>
      </c>
      <c r="E188" s="3"/>
    </row>
    <row r="189" spans="1:5" x14ac:dyDescent="0.25">
      <c r="A189" s="2">
        <v>42633</v>
      </c>
      <c r="B189" s="1">
        <v>113.57</v>
      </c>
      <c r="C189" s="11">
        <v>1200</v>
      </c>
      <c r="E189" s="3"/>
    </row>
    <row r="190" spans="1:5" x14ac:dyDescent="0.25">
      <c r="A190" s="2">
        <v>42634</v>
      </c>
      <c r="B190" s="1">
        <v>113.55</v>
      </c>
      <c r="C190" s="11">
        <v>1180</v>
      </c>
      <c r="E190" s="3"/>
    </row>
    <row r="191" spans="1:5" x14ac:dyDescent="0.25">
      <c r="A191" s="2">
        <v>42635</v>
      </c>
      <c r="B191" s="1">
        <v>114.62</v>
      </c>
      <c r="C191" s="11">
        <v>1190</v>
      </c>
      <c r="E191" s="3"/>
    </row>
    <row r="192" spans="1:5" x14ac:dyDescent="0.25">
      <c r="A192" s="2">
        <v>42636</v>
      </c>
      <c r="B192" s="1">
        <v>112.71</v>
      </c>
      <c r="C192" s="11">
        <v>1190</v>
      </c>
      <c r="E192" s="3"/>
    </row>
    <row r="193" spans="1:5" x14ac:dyDescent="0.25">
      <c r="A193" s="2">
        <v>42639</v>
      </c>
      <c r="B193" s="1">
        <v>112.88</v>
      </c>
      <c r="C193" s="11">
        <v>1200</v>
      </c>
      <c r="E193" s="3"/>
    </row>
    <row r="194" spans="1:5" x14ac:dyDescent="0.25">
      <c r="A194" s="2">
        <v>42640</v>
      </c>
      <c r="B194" s="1">
        <v>113.09</v>
      </c>
      <c r="C194" s="11">
        <v>1210</v>
      </c>
      <c r="E194" s="3"/>
    </row>
    <row r="195" spans="1:5" x14ac:dyDescent="0.25">
      <c r="A195" s="2">
        <v>42641</v>
      </c>
      <c r="B195" s="1">
        <v>113.95</v>
      </c>
      <c r="C195" s="11">
        <v>1210</v>
      </c>
      <c r="E195" s="3"/>
    </row>
    <row r="196" spans="1:5" x14ac:dyDescent="0.25">
      <c r="A196" s="2">
        <v>42642</v>
      </c>
      <c r="B196" s="1">
        <v>112.18</v>
      </c>
      <c r="C196" s="11">
        <v>1190</v>
      </c>
      <c r="E196" s="3"/>
    </row>
    <row r="197" spans="1:5" x14ac:dyDescent="0.25">
      <c r="A197" s="2">
        <v>42643</v>
      </c>
      <c r="B197" s="1">
        <v>113.05</v>
      </c>
      <c r="C197" s="11">
        <v>1290</v>
      </c>
      <c r="E197" s="3"/>
    </row>
    <row r="198" spans="1:5" x14ac:dyDescent="0.25">
      <c r="A198" s="2">
        <v>42646</v>
      </c>
      <c r="B198" s="1">
        <v>112.52</v>
      </c>
      <c r="C198" s="11">
        <v>1290</v>
      </c>
      <c r="E198" s="3"/>
    </row>
    <row r="199" spans="1:5" x14ac:dyDescent="0.25">
      <c r="A199" s="2">
        <v>42647</v>
      </c>
      <c r="B199" s="1">
        <v>113</v>
      </c>
      <c r="C199" s="11">
        <v>1270</v>
      </c>
      <c r="E199" s="3"/>
    </row>
    <row r="200" spans="1:5" x14ac:dyDescent="0.25">
      <c r="A200" s="2">
        <v>42648</v>
      </c>
      <c r="B200" s="1">
        <v>113.05</v>
      </c>
      <c r="C200" s="11">
        <v>1280</v>
      </c>
      <c r="E200" s="3"/>
    </row>
    <row r="201" spans="1:5" x14ac:dyDescent="0.25">
      <c r="A201" s="2">
        <v>42649</v>
      </c>
      <c r="B201" s="1">
        <v>113.89</v>
      </c>
      <c r="C201" s="11">
        <v>1270</v>
      </c>
      <c r="E201" s="3"/>
    </row>
    <row r="202" spans="1:5" x14ac:dyDescent="0.25">
      <c r="A202" s="2">
        <v>42650</v>
      </c>
      <c r="B202" s="1">
        <v>114.06</v>
      </c>
      <c r="C202" s="11">
        <v>1220</v>
      </c>
      <c r="E202" s="3"/>
    </row>
    <row r="203" spans="1:5" x14ac:dyDescent="0.25">
      <c r="A203" s="2">
        <v>42653</v>
      </c>
      <c r="B203" s="1">
        <v>116.05</v>
      </c>
      <c r="C203" s="11">
        <v>1230</v>
      </c>
      <c r="E203" s="3"/>
    </row>
    <row r="204" spans="1:5" x14ac:dyDescent="0.25">
      <c r="A204" s="2">
        <v>42654</v>
      </c>
      <c r="B204" s="1">
        <v>116.3</v>
      </c>
      <c r="C204" s="11">
        <v>1260</v>
      </c>
      <c r="E204" s="3"/>
    </row>
    <row r="205" spans="1:5" x14ac:dyDescent="0.25">
      <c r="A205" s="2">
        <v>42655</v>
      </c>
      <c r="B205" s="1">
        <v>117.34</v>
      </c>
      <c r="C205" s="11">
        <v>1230</v>
      </c>
      <c r="E205" s="3"/>
    </row>
    <row r="206" spans="1:5" x14ac:dyDescent="0.25">
      <c r="A206" s="2">
        <v>42656</v>
      </c>
      <c r="B206" s="1">
        <v>116.98</v>
      </c>
      <c r="C206" s="11">
        <v>1230</v>
      </c>
      <c r="E206" s="3"/>
    </row>
    <row r="207" spans="1:5" x14ac:dyDescent="0.25">
      <c r="A207" s="2">
        <v>42657</v>
      </c>
      <c r="B207" s="1">
        <v>117.63</v>
      </c>
      <c r="C207" s="11">
        <v>1240</v>
      </c>
      <c r="E207" s="3"/>
    </row>
    <row r="208" spans="1:5" x14ac:dyDescent="0.25">
      <c r="A208" s="2">
        <v>42660</v>
      </c>
      <c r="B208" s="1">
        <v>117.55</v>
      </c>
      <c r="C208" s="11">
        <v>1240</v>
      </c>
      <c r="E208" s="3"/>
    </row>
    <row r="209" spans="1:5" x14ac:dyDescent="0.25">
      <c r="A209" s="2">
        <v>42661</v>
      </c>
      <c r="B209" s="1">
        <v>117.47</v>
      </c>
      <c r="C209" s="11">
        <v>1230</v>
      </c>
      <c r="E209" s="3"/>
    </row>
    <row r="210" spans="1:5" x14ac:dyDescent="0.25">
      <c r="A210" s="2">
        <v>42662</v>
      </c>
      <c r="B210" s="1">
        <v>117.12</v>
      </c>
      <c r="C210" s="11">
        <v>1230</v>
      </c>
      <c r="E210" s="3"/>
    </row>
    <row r="211" spans="1:5" x14ac:dyDescent="0.25">
      <c r="A211" s="2">
        <v>42663</v>
      </c>
      <c r="B211" s="1">
        <v>117.06</v>
      </c>
      <c r="C211" s="11">
        <v>1250</v>
      </c>
      <c r="E211" s="3"/>
    </row>
    <row r="212" spans="1:5" x14ac:dyDescent="0.25">
      <c r="A212" s="2">
        <v>42664</v>
      </c>
      <c r="B212" s="1">
        <v>116.6</v>
      </c>
      <c r="C212" s="11">
        <v>1250</v>
      </c>
      <c r="E212" s="3"/>
    </row>
    <row r="213" spans="1:5" x14ac:dyDescent="0.25">
      <c r="A213" s="2">
        <v>42667</v>
      </c>
      <c r="B213" s="1">
        <v>117.65</v>
      </c>
      <c r="C213" s="11">
        <v>1240</v>
      </c>
      <c r="E213" s="3"/>
    </row>
    <row r="214" spans="1:5" x14ac:dyDescent="0.25">
      <c r="A214" s="2">
        <v>42668</v>
      </c>
      <c r="B214" s="1">
        <v>118.25</v>
      </c>
      <c r="C214" s="11">
        <v>1240</v>
      </c>
      <c r="E214" s="3"/>
    </row>
    <row r="215" spans="1:5" x14ac:dyDescent="0.25">
      <c r="A215" s="2">
        <v>42669</v>
      </c>
      <c r="B215" s="1">
        <v>115.59</v>
      </c>
      <c r="C215" s="11">
        <v>1230</v>
      </c>
      <c r="E215" s="3"/>
    </row>
    <row r="216" spans="1:5" x14ac:dyDescent="0.25">
      <c r="A216" s="2">
        <v>42670</v>
      </c>
      <c r="B216" s="1">
        <v>114.48</v>
      </c>
      <c r="C216" s="11">
        <v>1220</v>
      </c>
      <c r="E216" s="3"/>
    </row>
    <row r="217" spans="1:5" x14ac:dyDescent="0.25">
      <c r="A217" s="2">
        <v>42671</v>
      </c>
      <c r="B217" s="1">
        <v>113.72</v>
      </c>
      <c r="C217" s="11">
        <v>1230</v>
      </c>
      <c r="E217" s="3"/>
    </row>
    <row r="218" spans="1:5" x14ac:dyDescent="0.25">
      <c r="A218" s="2">
        <v>42674</v>
      </c>
      <c r="B218" s="1">
        <v>113.54</v>
      </c>
      <c r="C218" s="11">
        <v>1230</v>
      </c>
      <c r="E218" s="3"/>
    </row>
    <row r="219" spans="1:5" x14ac:dyDescent="0.25">
      <c r="A219" s="2">
        <v>42675</v>
      </c>
      <c r="B219" s="1">
        <v>111.49</v>
      </c>
      <c r="C219" s="11">
        <v>1230</v>
      </c>
      <c r="E219" s="3"/>
    </row>
    <row r="220" spans="1:5" x14ac:dyDescent="0.25">
      <c r="A220" s="2">
        <v>42676</v>
      </c>
      <c r="B220" s="1">
        <v>111.59</v>
      </c>
      <c r="C220" s="11">
        <v>1230</v>
      </c>
      <c r="E220" s="3"/>
    </row>
    <row r="221" spans="1:5" x14ac:dyDescent="0.25">
      <c r="A221" s="2">
        <v>42677</v>
      </c>
      <c r="B221" s="1">
        <v>109.83</v>
      </c>
      <c r="C221" s="11">
        <v>1190</v>
      </c>
      <c r="E221" s="3"/>
    </row>
    <row r="222" spans="1:5" x14ac:dyDescent="0.25">
      <c r="A222" s="2">
        <v>42678</v>
      </c>
      <c r="B222" s="1">
        <v>108.84</v>
      </c>
      <c r="C222" s="11">
        <v>1180</v>
      </c>
      <c r="E222" s="3"/>
    </row>
    <row r="223" spans="1:5" x14ac:dyDescent="0.25">
      <c r="A223" s="2">
        <v>42681</v>
      </c>
      <c r="B223" s="1">
        <v>110.41</v>
      </c>
      <c r="C223" s="11">
        <v>1210</v>
      </c>
      <c r="E223" s="3"/>
    </row>
    <row r="224" spans="1:5" x14ac:dyDescent="0.25">
      <c r="A224" s="2">
        <v>42682</v>
      </c>
      <c r="B224" s="1">
        <v>111.06</v>
      </c>
      <c r="C224" s="11">
        <v>1240</v>
      </c>
      <c r="E224" s="3"/>
    </row>
    <row r="225" spans="1:5" x14ac:dyDescent="0.25">
      <c r="A225" s="2">
        <v>42683</v>
      </c>
      <c r="B225" s="1">
        <v>110.88</v>
      </c>
      <c r="C225" s="11">
        <v>1250</v>
      </c>
      <c r="E225" s="3"/>
    </row>
    <row r="226" spans="1:5" x14ac:dyDescent="0.25">
      <c r="A226" s="2">
        <v>42684</v>
      </c>
      <c r="B226" s="1">
        <v>107.79</v>
      </c>
      <c r="C226" s="11">
        <v>1190</v>
      </c>
      <c r="E226" s="3"/>
    </row>
    <row r="227" spans="1:5" x14ac:dyDescent="0.25">
      <c r="A227" s="2">
        <v>42685</v>
      </c>
      <c r="B227" s="1">
        <v>108.43</v>
      </c>
      <c r="C227" s="11">
        <v>1220</v>
      </c>
      <c r="E227" s="3"/>
    </row>
    <row r="228" spans="1:5" x14ac:dyDescent="0.25">
      <c r="A228" s="2">
        <v>42688</v>
      </c>
      <c r="B228" s="1">
        <v>105.71</v>
      </c>
      <c r="C228" s="11">
        <v>1290</v>
      </c>
      <c r="E228" s="3"/>
    </row>
    <row r="229" spans="1:5" x14ac:dyDescent="0.25">
      <c r="A229" s="2">
        <v>42689</v>
      </c>
      <c r="B229" s="1">
        <v>107.11</v>
      </c>
      <c r="C229" s="11">
        <v>1280</v>
      </c>
      <c r="E229" s="3"/>
    </row>
    <row r="230" spans="1:5" x14ac:dyDescent="0.25">
      <c r="A230" s="2">
        <v>42690</v>
      </c>
      <c r="B230" s="1">
        <v>109.99</v>
      </c>
      <c r="C230" s="11">
        <v>1270</v>
      </c>
      <c r="E230" s="3"/>
    </row>
    <row r="231" spans="1:5" x14ac:dyDescent="0.25">
      <c r="A231" s="2">
        <v>42691</v>
      </c>
      <c r="B231" s="1">
        <v>109.95</v>
      </c>
      <c r="C231" s="11">
        <v>1270</v>
      </c>
      <c r="E231" s="3"/>
    </row>
    <row r="232" spans="1:5" x14ac:dyDescent="0.25">
      <c r="A232" s="2">
        <v>42692</v>
      </c>
      <c r="B232" s="1">
        <v>110.06</v>
      </c>
      <c r="C232" s="11">
        <v>1280</v>
      </c>
      <c r="E232" s="3"/>
    </row>
    <row r="233" spans="1:5" x14ac:dyDescent="0.25">
      <c r="A233" s="2">
        <v>42695</v>
      </c>
      <c r="B233" s="1">
        <v>111.73</v>
      </c>
      <c r="C233" s="11">
        <v>1250</v>
      </c>
      <c r="E233" s="3"/>
    </row>
    <row r="234" spans="1:5" x14ac:dyDescent="0.25">
      <c r="A234" s="2">
        <v>42696</v>
      </c>
      <c r="B234" s="1">
        <v>111.8</v>
      </c>
      <c r="C234" s="11">
        <v>1220</v>
      </c>
      <c r="E234" s="3"/>
    </row>
    <row r="235" spans="1:5" x14ac:dyDescent="0.25">
      <c r="A235" s="2">
        <v>42697</v>
      </c>
      <c r="B235" s="1">
        <v>111.23</v>
      </c>
      <c r="C235" s="11">
        <v>1220</v>
      </c>
      <c r="E235" s="3"/>
    </row>
    <row r="236" spans="1:5" x14ac:dyDescent="0.25">
      <c r="A236" s="2">
        <v>42698</v>
      </c>
      <c r="B236" s="1">
        <v>111.23</v>
      </c>
      <c r="C236" s="11">
        <v>1230</v>
      </c>
      <c r="E236" s="3"/>
    </row>
    <row r="237" spans="1:5" x14ac:dyDescent="0.25">
      <c r="A237" s="2">
        <v>42699</v>
      </c>
      <c r="B237" s="1">
        <v>111.79</v>
      </c>
      <c r="C237" s="11">
        <v>1230</v>
      </c>
      <c r="E237" s="3"/>
    </row>
    <row r="238" spans="1:5" x14ac:dyDescent="0.25">
      <c r="A238" s="2">
        <v>42702</v>
      </c>
      <c r="B238" s="1">
        <v>111.57</v>
      </c>
      <c r="C238" s="11">
        <v>1270</v>
      </c>
      <c r="E238" s="3"/>
    </row>
    <row r="239" spans="1:5" x14ac:dyDescent="0.25">
      <c r="A239" s="2">
        <v>42703</v>
      </c>
      <c r="B239" s="1">
        <v>111.46</v>
      </c>
      <c r="C239" s="11">
        <v>1300</v>
      </c>
      <c r="E239" s="3"/>
    </row>
    <row r="240" spans="1:5" x14ac:dyDescent="0.25">
      <c r="A240" s="2">
        <v>42704</v>
      </c>
      <c r="B240" s="1">
        <v>110.52</v>
      </c>
      <c r="C240" s="11">
        <v>1300</v>
      </c>
      <c r="E240" s="3"/>
    </row>
    <row r="241" spans="1:5" x14ac:dyDescent="0.25">
      <c r="A241" s="2">
        <v>42705</v>
      </c>
      <c r="B241" s="1">
        <v>109.49</v>
      </c>
      <c r="C241" s="11">
        <v>1290</v>
      </c>
      <c r="E241" s="3"/>
    </row>
    <row r="242" spans="1:5" x14ac:dyDescent="0.25">
      <c r="A242" s="2">
        <v>42706</v>
      </c>
      <c r="B242" s="1">
        <v>109.9</v>
      </c>
      <c r="C242" s="11">
        <v>1290</v>
      </c>
      <c r="E242" s="3"/>
    </row>
    <row r="243" spans="1:5" x14ac:dyDescent="0.25">
      <c r="A243" s="2">
        <v>42709</v>
      </c>
      <c r="B243" s="1">
        <v>109.11</v>
      </c>
      <c r="C243" s="11">
        <v>1180</v>
      </c>
      <c r="E243" s="3"/>
    </row>
    <row r="244" spans="1:5" x14ac:dyDescent="0.25">
      <c r="A244" s="2">
        <v>42710</v>
      </c>
      <c r="B244" s="1">
        <v>109.95</v>
      </c>
      <c r="C244" s="11">
        <v>1210</v>
      </c>
      <c r="E244" s="3"/>
    </row>
    <row r="245" spans="1:5" x14ac:dyDescent="0.25">
      <c r="A245" s="2">
        <v>42711</v>
      </c>
      <c r="B245" s="1">
        <v>111.03</v>
      </c>
      <c r="C245" s="11">
        <v>1210</v>
      </c>
      <c r="E245" s="3"/>
    </row>
    <row r="246" spans="1:5" x14ac:dyDescent="0.25">
      <c r="A246" s="2">
        <v>42712</v>
      </c>
      <c r="B246" s="1">
        <v>112.12</v>
      </c>
      <c r="C246" s="11">
        <v>1210</v>
      </c>
      <c r="E246" s="3"/>
    </row>
    <row r="247" spans="1:5" x14ac:dyDescent="0.25">
      <c r="A247" s="2">
        <v>42713</v>
      </c>
      <c r="B247" s="1">
        <v>113.95</v>
      </c>
      <c r="C247" s="11">
        <v>1220</v>
      </c>
      <c r="E247" s="3"/>
    </row>
    <row r="248" spans="1:5" x14ac:dyDescent="0.25">
      <c r="A248" s="2">
        <v>42716</v>
      </c>
      <c r="B248" s="1">
        <v>113.3</v>
      </c>
      <c r="C248" s="11">
        <v>1220</v>
      </c>
      <c r="E248" s="3"/>
    </row>
    <row r="249" spans="1:5" x14ac:dyDescent="0.25">
      <c r="A249" s="2">
        <v>42717</v>
      </c>
      <c r="B249" s="1">
        <v>115.19</v>
      </c>
      <c r="C249" s="11">
        <v>1250</v>
      </c>
      <c r="E249" s="3"/>
    </row>
    <row r="250" spans="1:5" x14ac:dyDescent="0.25">
      <c r="A250" s="2">
        <v>42718</v>
      </c>
      <c r="B250" s="1">
        <v>115.19</v>
      </c>
      <c r="C250" s="11">
        <v>1250</v>
      </c>
      <c r="E250" s="3"/>
    </row>
    <row r="251" spans="1:5" x14ac:dyDescent="0.25">
      <c r="A251" s="2">
        <v>42719</v>
      </c>
      <c r="B251" s="1">
        <v>115.82</v>
      </c>
      <c r="C251" s="11">
        <v>1250</v>
      </c>
      <c r="E251" s="3"/>
    </row>
    <row r="252" spans="1:5" x14ac:dyDescent="0.25">
      <c r="A252" s="2">
        <v>42720</v>
      </c>
      <c r="B252" s="1">
        <v>115.97</v>
      </c>
      <c r="C252" s="11">
        <v>1210</v>
      </c>
      <c r="E252" s="3"/>
    </row>
    <row r="253" spans="1:5" x14ac:dyDescent="0.25">
      <c r="A253" s="2">
        <v>42723</v>
      </c>
      <c r="B253" s="1">
        <v>116.64</v>
      </c>
      <c r="C253" s="11">
        <v>1220</v>
      </c>
      <c r="E253" s="3"/>
    </row>
    <row r="254" spans="1:5" x14ac:dyDescent="0.25">
      <c r="A254" s="2">
        <v>42724</v>
      </c>
      <c r="B254" s="1">
        <v>116.95</v>
      </c>
      <c r="C254" s="11">
        <v>1220</v>
      </c>
      <c r="E254" s="3"/>
    </row>
    <row r="255" spans="1:5" x14ac:dyDescent="0.25">
      <c r="A255" s="2">
        <v>42725</v>
      </c>
      <c r="B255" s="1">
        <v>117.06</v>
      </c>
      <c r="C255" s="11">
        <v>1220</v>
      </c>
      <c r="E255" s="3"/>
    </row>
    <row r="256" spans="1:5" x14ac:dyDescent="0.25">
      <c r="A256" s="2">
        <v>42726</v>
      </c>
      <c r="B256" s="1">
        <v>116.29</v>
      </c>
      <c r="C256" s="11">
        <v>1220</v>
      </c>
      <c r="E256" s="3"/>
    </row>
    <row r="257" spans="1:5" x14ac:dyDescent="0.25">
      <c r="A257" s="2">
        <v>42727</v>
      </c>
      <c r="B257" s="1">
        <v>116.52</v>
      </c>
      <c r="C257" s="11">
        <v>1250</v>
      </c>
      <c r="E257" s="3"/>
    </row>
    <row r="258" spans="1:5" x14ac:dyDescent="0.25">
      <c r="A258" s="2">
        <v>42730</v>
      </c>
      <c r="B258" s="1">
        <v>116.52</v>
      </c>
      <c r="C258" s="11">
        <v>1250</v>
      </c>
      <c r="E258" s="3"/>
    </row>
    <row r="259" spans="1:5" x14ac:dyDescent="0.25">
      <c r="A259" s="2">
        <v>42731</v>
      </c>
      <c r="B259" s="1">
        <v>117.26</v>
      </c>
      <c r="C259" s="11">
        <v>1250</v>
      </c>
      <c r="E259" s="3"/>
    </row>
    <row r="260" spans="1:5" x14ac:dyDescent="0.25">
      <c r="A260" s="2">
        <v>42732</v>
      </c>
      <c r="B260" s="1">
        <v>116.76</v>
      </c>
      <c r="C260" s="11">
        <v>1250</v>
      </c>
      <c r="E260" s="3"/>
    </row>
    <row r="261" spans="1:5" x14ac:dyDescent="0.25">
      <c r="A261" s="2">
        <v>42733</v>
      </c>
      <c r="B261" s="1">
        <v>116.73</v>
      </c>
      <c r="C261" s="11">
        <v>1260</v>
      </c>
      <c r="E261" s="3"/>
    </row>
    <row r="262" spans="1:5" x14ac:dyDescent="0.25">
      <c r="A262" s="2">
        <v>42734</v>
      </c>
      <c r="B262" s="1">
        <v>115.82</v>
      </c>
      <c r="C262" s="11">
        <v>1260</v>
      </c>
      <c r="E262" s="3"/>
    </row>
    <row r="619" spans="1:2" x14ac:dyDescent="0.25">
      <c r="A619" s="1"/>
      <c r="B619" s="1"/>
    </row>
    <row r="620" spans="1:2" x14ac:dyDescent="0.25">
      <c r="A620" s="1"/>
      <c r="B620" s="1"/>
    </row>
    <row r="621" spans="1:2" x14ac:dyDescent="0.25">
      <c r="A621" s="1"/>
      <c r="B621" s="1"/>
    </row>
    <row r="622" spans="1:2" x14ac:dyDescent="0.25">
      <c r="A622" s="1"/>
      <c r="B622" s="1"/>
    </row>
    <row r="623" spans="1:2" x14ac:dyDescent="0.25">
      <c r="A623" s="1"/>
      <c r="B623" s="1"/>
    </row>
    <row r="624" spans="1:2" x14ac:dyDescent="0.25">
      <c r="A624" s="1"/>
      <c r="B624" s="1"/>
    </row>
    <row r="625" spans="1:2" x14ac:dyDescent="0.25">
      <c r="A625" s="1"/>
      <c r="B625" s="1"/>
    </row>
    <row r="626" spans="1:2" x14ac:dyDescent="0.25">
      <c r="A626" s="1"/>
      <c r="B626" s="1"/>
    </row>
    <row r="627" spans="1:2" x14ac:dyDescent="0.25">
      <c r="A627" s="1"/>
      <c r="B627" s="1"/>
    </row>
    <row r="628" spans="1:2" x14ac:dyDescent="0.25">
      <c r="A628" s="1"/>
      <c r="B628" s="1"/>
    </row>
    <row r="629" spans="1:2" x14ac:dyDescent="0.25">
      <c r="A629" s="1"/>
      <c r="B629" s="1"/>
    </row>
    <row r="630" spans="1:2" x14ac:dyDescent="0.25">
      <c r="A630" s="1"/>
      <c r="B630" s="1"/>
    </row>
    <row r="631" spans="1:2" x14ac:dyDescent="0.25">
      <c r="A631" s="1"/>
      <c r="B631" s="1"/>
    </row>
    <row r="632" spans="1:2" x14ac:dyDescent="0.25">
      <c r="A632" s="1"/>
      <c r="B632" s="1"/>
    </row>
    <row r="633" spans="1:2" x14ac:dyDescent="0.25">
      <c r="A633" s="1"/>
      <c r="B633" s="1"/>
    </row>
    <row r="634" spans="1:2" x14ac:dyDescent="0.25">
      <c r="A634" s="1"/>
      <c r="B634" s="1"/>
    </row>
    <row r="635" spans="1:2" x14ac:dyDescent="0.25">
      <c r="A635" s="1"/>
      <c r="B635" s="1"/>
    </row>
    <row r="636" spans="1:2" x14ac:dyDescent="0.25">
      <c r="A636" s="1"/>
      <c r="B636" s="1"/>
    </row>
    <row r="637" spans="1:2" x14ac:dyDescent="0.25">
      <c r="A637" s="1"/>
      <c r="B637" s="1"/>
    </row>
    <row r="638" spans="1:2" x14ac:dyDescent="0.25">
      <c r="A638" s="1"/>
      <c r="B638" s="1"/>
    </row>
    <row r="639" spans="1:2" x14ac:dyDescent="0.25">
      <c r="A639" s="1"/>
      <c r="B639" s="1"/>
    </row>
    <row r="640" spans="1:2" x14ac:dyDescent="0.25">
      <c r="A640" s="1"/>
      <c r="B640" s="1"/>
    </row>
    <row r="641" spans="1:2" x14ac:dyDescent="0.25">
      <c r="A641" s="1"/>
      <c r="B641" s="1"/>
    </row>
    <row r="642" spans="1:2" x14ac:dyDescent="0.25">
      <c r="A642" s="1"/>
      <c r="B642" s="1"/>
    </row>
    <row r="643" spans="1:2" x14ac:dyDescent="0.25">
      <c r="A643" s="1"/>
      <c r="B643" s="1"/>
    </row>
    <row r="644" spans="1:2" x14ac:dyDescent="0.25">
      <c r="A644" s="1"/>
      <c r="B644" s="1"/>
    </row>
    <row r="645" spans="1:2" x14ac:dyDescent="0.25">
      <c r="A645" s="1"/>
      <c r="B645" s="1"/>
    </row>
    <row r="646" spans="1:2" x14ac:dyDescent="0.25">
      <c r="A646" s="1"/>
      <c r="B646" s="1"/>
    </row>
    <row r="647" spans="1:2" x14ac:dyDescent="0.25">
      <c r="A647" s="1"/>
      <c r="B647" s="1"/>
    </row>
    <row r="648" spans="1:2" x14ac:dyDescent="0.25">
      <c r="A648" s="1"/>
      <c r="B648" s="1"/>
    </row>
    <row r="649" spans="1:2" x14ac:dyDescent="0.25">
      <c r="A649" s="1"/>
      <c r="B649" s="1"/>
    </row>
    <row r="650" spans="1:2" x14ac:dyDescent="0.25">
      <c r="A650" s="1"/>
      <c r="B650" s="1"/>
    </row>
    <row r="651" spans="1:2" x14ac:dyDescent="0.25">
      <c r="A651" s="1"/>
      <c r="B651" s="1"/>
    </row>
    <row r="652" spans="1:2" x14ac:dyDescent="0.25">
      <c r="A652" s="1"/>
      <c r="B652" s="1"/>
    </row>
    <row r="653" spans="1:2" x14ac:dyDescent="0.25">
      <c r="A653" s="1"/>
      <c r="B653" s="1"/>
    </row>
    <row r="654" spans="1:2" x14ac:dyDescent="0.25">
      <c r="A654" s="1"/>
      <c r="B654" s="1"/>
    </row>
    <row r="655" spans="1:2" x14ac:dyDescent="0.25">
      <c r="A655" s="1"/>
      <c r="B655" s="1"/>
    </row>
    <row r="656" spans="1:2" x14ac:dyDescent="0.25">
      <c r="A656" s="1"/>
      <c r="B656" s="1"/>
    </row>
    <row r="657" spans="1:2" x14ac:dyDescent="0.25">
      <c r="A657" s="1"/>
      <c r="B657" s="1"/>
    </row>
    <row r="658" spans="1:2" x14ac:dyDescent="0.25">
      <c r="A658" s="1"/>
      <c r="B658" s="1"/>
    </row>
    <row r="659" spans="1:2" x14ac:dyDescent="0.25">
      <c r="A659" s="1"/>
      <c r="B659" s="1"/>
    </row>
    <row r="660" spans="1:2" x14ac:dyDescent="0.25">
      <c r="A660" s="1"/>
      <c r="B660" s="1"/>
    </row>
    <row r="661" spans="1:2" x14ac:dyDescent="0.25">
      <c r="A661" s="1"/>
      <c r="B661" s="1"/>
    </row>
    <row r="662" spans="1:2" x14ac:dyDescent="0.25">
      <c r="A662" s="1"/>
      <c r="B662" s="1"/>
    </row>
    <row r="663" spans="1:2" x14ac:dyDescent="0.25">
      <c r="A663" s="1"/>
      <c r="B663" s="1"/>
    </row>
    <row r="664" spans="1:2" x14ac:dyDescent="0.25">
      <c r="A664" s="1"/>
      <c r="B664" s="1"/>
    </row>
    <row r="665" spans="1:2" x14ac:dyDescent="0.25">
      <c r="A665" s="1"/>
      <c r="B665" s="1"/>
    </row>
    <row r="666" spans="1:2" x14ac:dyDescent="0.25">
      <c r="A666" s="1"/>
      <c r="B666" s="1"/>
    </row>
    <row r="667" spans="1:2" x14ac:dyDescent="0.25">
      <c r="A667" s="1"/>
      <c r="B667" s="1"/>
    </row>
    <row r="668" spans="1:2" x14ac:dyDescent="0.25">
      <c r="A668" s="1"/>
      <c r="B668" s="1"/>
    </row>
    <row r="669" spans="1:2" x14ac:dyDescent="0.25">
      <c r="A669" s="1"/>
      <c r="B669" s="1"/>
    </row>
    <row r="670" spans="1:2" x14ac:dyDescent="0.25">
      <c r="A670" s="1"/>
      <c r="B670" s="1"/>
    </row>
    <row r="671" spans="1:2" x14ac:dyDescent="0.25">
      <c r="A671" s="1"/>
      <c r="B671" s="1"/>
    </row>
    <row r="672" spans="1:2" x14ac:dyDescent="0.25">
      <c r="A672" s="1"/>
      <c r="B672" s="1"/>
    </row>
    <row r="673" spans="1:2" x14ac:dyDescent="0.25">
      <c r="A673" s="1"/>
      <c r="B673" s="1"/>
    </row>
    <row r="674" spans="1:2" x14ac:dyDescent="0.25">
      <c r="A674" s="1"/>
      <c r="B674" s="1"/>
    </row>
    <row r="675" spans="1:2" x14ac:dyDescent="0.25">
      <c r="A675" s="1"/>
      <c r="B675" s="1"/>
    </row>
    <row r="676" spans="1:2" x14ac:dyDescent="0.25">
      <c r="A676" s="1"/>
      <c r="B676" s="1"/>
    </row>
    <row r="677" spans="1:2" x14ac:dyDescent="0.25">
      <c r="A677" s="1"/>
      <c r="B677" s="1"/>
    </row>
    <row r="678" spans="1:2" x14ac:dyDescent="0.25">
      <c r="A678" s="1"/>
      <c r="B678" s="1"/>
    </row>
    <row r="679" spans="1:2" x14ac:dyDescent="0.25">
      <c r="A679" s="1"/>
      <c r="B679" s="1"/>
    </row>
    <row r="680" spans="1:2" x14ac:dyDescent="0.25">
      <c r="A680" s="1"/>
      <c r="B680" s="1"/>
    </row>
    <row r="681" spans="1:2" x14ac:dyDescent="0.25">
      <c r="A681" s="1"/>
      <c r="B681" s="1"/>
    </row>
    <row r="682" spans="1:2" x14ac:dyDescent="0.25">
      <c r="A682" s="1"/>
      <c r="B682" s="1"/>
    </row>
    <row r="683" spans="1:2" x14ac:dyDescent="0.25">
      <c r="A683" s="1"/>
      <c r="B683" s="1"/>
    </row>
    <row r="684" spans="1:2" x14ac:dyDescent="0.25">
      <c r="A684" s="1"/>
      <c r="B684" s="1"/>
    </row>
    <row r="685" spans="1:2" x14ac:dyDescent="0.25">
      <c r="A685" s="1"/>
      <c r="B685" s="1"/>
    </row>
    <row r="686" spans="1:2" x14ac:dyDescent="0.25">
      <c r="A686" s="1"/>
      <c r="B686" s="1"/>
    </row>
    <row r="687" spans="1:2" x14ac:dyDescent="0.25">
      <c r="A687" s="1"/>
      <c r="B687" s="1"/>
    </row>
    <row r="688" spans="1:2" x14ac:dyDescent="0.25">
      <c r="A688" s="1"/>
      <c r="B688" s="1"/>
    </row>
    <row r="689" spans="1:2" x14ac:dyDescent="0.25">
      <c r="A689" s="1"/>
      <c r="B689" s="1"/>
    </row>
    <row r="690" spans="1:2" x14ac:dyDescent="0.25">
      <c r="A690" s="1"/>
      <c r="B690" s="1"/>
    </row>
    <row r="691" spans="1:2" x14ac:dyDescent="0.25">
      <c r="A691" s="1"/>
      <c r="B691" s="1"/>
    </row>
    <row r="692" spans="1:2" x14ac:dyDescent="0.25">
      <c r="A692" s="1"/>
      <c r="B692" s="1"/>
    </row>
    <row r="693" spans="1:2" x14ac:dyDescent="0.25">
      <c r="A693" s="1"/>
      <c r="B693" s="1"/>
    </row>
    <row r="694" spans="1:2" x14ac:dyDescent="0.25">
      <c r="A694" s="1"/>
      <c r="B694" s="1"/>
    </row>
    <row r="695" spans="1:2" x14ac:dyDescent="0.25">
      <c r="A695" s="1"/>
      <c r="B695" s="1"/>
    </row>
    <row r="696" spans="1:2" x14ac:dyDescent="0.25">
      <c r="A696" s="1"/>
      <c r="B696" s="1"/>
    </row>
    <row r="697" spans="1:2" x14ac:dyDescent="0.25">
      <c r="A697" s="1"/>
      <c r="B697" s="1"/>
    </row>
    <row r="698" spans="1:2" x14ac:dyDescent="0.25">
      <c r="A698" s="1"/>
      <c r="B698" s="1"/>
    </row>
    <row r="699" spans="1:2" x14ac:dyDescent="0.25">
      <c r="A699" s="1"/>
      <c r="B699" s="1"/>
    </row>
    <row r="700" spans="1:2" x14ac:dyDescent="0.25">
      <c r="A700" s="1"/>
      <c r="B700" s="1"/>
    </row>
    <row r="701" spans="1:2" x14ac:dyDescent="0.25">
      <c r="A701" s="1"/>
      <c r="B701" s="1"/>
    </row>
    <row r="702" spans="1:2" x14ac:dyDescent="0.25">
      <c r="A702" s="1"/>
      <c r="B702" s="1"/>
    </row>
    <row r="703" spans="1:2" x14ac:dyDescent="0.25">
      <c r="A703" s="1"/>
      <c r="B703" s="1"/>
    </row>
    <row r="704" spans="1:2" x14ac:dyDescent="0.25">
      <c r="A704" s="1"/>
      <c r="B704" s="1"/>
    </row>
    <row r="705" spans="1:2" x14ac:dyDescent="0.25">
      <c r="A705" s="1"/>
      <c r="B705" s="1"/>
    </row>
    <row r="706" spans="1:2" x14ac:dyDescent="0.25">
      <c r="A706" s="1"/>
      <c r="B706" s="1"/>
    </row>
    <row r="707" spans="1:2" x14ac:dyDescent="0.25">
      <c r="A707" s="1"/>
      <c r="B707" s="1"/>
    </row>
    <row r="708" spans="1:2" x14ac:dyDescent="0.25">
      <c r="A708" s="1"/>
      <c r="B708" s="1"/>
    </row>
    <row r="709" spans="1:2" x14ac:dyDescent="0.25">
      <c r="A709" s="1"/>
      <c r="B709" s="1"/>
    </row>
    <row r="710" spans="1:2" x14ac:dyDescent="0.25">
      <c r="A710" s="1"/>
      <c r="B710" s="1"/>
    </row>
    <row r="711" spans="1:2" x14ac:dyDescent="0.25">
      <c r="A711" s="1"/>
      <c r="B711" s="1"/>
    </row>
    <row r="712" spans="1:2" x14ac:dyDescent="0.25">
      <c r="A712" s="1"/>
      <c r="B712" s="1"/>
    </row>
    <row r="713" spans="1:2" x14ac:dyDescent="0.25">
      <c r="A713" s="1"/>
      <c r="B713" s="1"/>
    </row>
    <row r="714" spans="1:2" x14ac:dyDescent="0.25">
      <c r="A714" s="1"/>
      <c r="B714" s="1"/>
    </row>
    <row r="715" spans="1:2" x14ac:dyDescent="0.25">
      <c r="A715" s="1"/>
      <c r="B715" s="1"/>
    </row>
    <row r="716" spans="1:2" x14ac:dyDescent="0.25">
      <c r="A716" s="1"/>
      <c r="B716" s="1"/>
    </row>
    <row r="717" spans="1:2" x14ac:dyDescent="0.25">
      <c r="A717" s="1"/>
      <c r="B717" s="1"/>
    </row>
    <row r="718" spans="1:2" x14ac:dyDescent="0.25">
      <c r="A718" s="1"/>
      <c r="B718" s="1"/>
    </row>
    <row r="719" spans="1:2" x14ac:dyDescent="0.25">
      <c r="A719" s="1"/>
      <c r="B719" s="1"/>
    </row>
    <row r="720" spans="1:2" x14ac:dyDescent="0.25">
      <c r="A720" s="1"/>
      <c r="B720" s="1"/>
    </row>
    <row r="721" spans="1:2" x14ac:dyDescent="0.25">
      <c r="A721" s="1"/>
      <c r="B721" s="1"/>
    </row>
    <row r="722" spans="1:2" x14ac:dyDescent="0.25">
      <c r="A722" s="1"/>
      <c r="B722" s="1"/>
    </row>
    <row r="723" spans="1:2" x14ac:dyDescent="0.25">
      <c r="A723" s="1"/>
      <c r="B723" s="1"/>
    </row>
    <row r="724" spans="1:2" x14ac:dyDescent="0.25">
      <c r="A724" s="1"/>
      <c r="B724" s="1"/>
    </row>
    <row r="725" spans="1:2" x14ac:dyDescent="0.25">
      <c r="A725" s="1"/>
      <c r="B725" s="1"/>
    </row>
    <row r="726" spans="1:2" x14ac:dyDescent="0.25">
      <c r="A726" s="1"/>
      <c r="B726" s="1"/>
    </row>
    <row r="727" spans="1:2" x14ac:dyDescent="0.25">
      <c r="A727" s="1"/>
      <c r="B727" s="1"/>
    </row>
    <row r="728" spans="1:2" x14ac:dyDescent="0.25">
      <c r="A728" s="1"/>
      <c r="B728" s="1"/>
    </row>
    <row r="729" spans="1:2" x14ac:dyDescent="0.25">
      <c r="A729" s="1"/>
      <c r="B729" s="1"/>
    </row>
    <row r="730" spans="1:2" x14ac:dyDescent="0.25">
      <c r="A730" s="1"/>
      <c r="B730" s="1"/>
    </row>
    <row r="731" spans="1:2" x14ac:dyDescent="0.25">
      <c r="A731" s="1"/>
      <c r="B731" s="1"/>
    </row>
    <row r="732" spans="1:2" x14ac:dyDescent="0.25">
      <c r="A732" s="1"/>
      <c r="B732" s="1"/>
    </row>
    <row r="733" spans="1:2" x14ac:dyDescent="0.25">
      <c r="A733" s="1"/>
      <c r="B733" s="1"/>
    </row>
    <row r="734" spans="1:2" x14ac:dyDescent="0.25">
      <c r="A734" s="1"/>
      <c r="B734" s="1"/>
    </row>
    <row r="735" spans="1:2" x14ac:dyDescent="0.25">
      <c r="A735" s="1"/>
      <c r="B735" s="1"/>
    </row>
    <row r="736" spans="1:2" x14ac:dyDescent="0.25">
      <c r="A736" s="1"/>
      <c r="B736" s="1"/>
    </row>
    <row r="737" spans="1:2" x14ac:dyDescent="0.25">
      <c r="A737" s="1"/>
      <c r="B737" s="1"/>
    </row>
    <row r="738" spans="1:2" x14ac:dyDescent="0.25">
      <c r="A738" s="1"/>
      <c r="B738" s="1"/>
    </row>
    <row r="739" spans="1:2" x14ac:dyDescent="0.25">
      <c r="A739" s="1"/>
      <c r="B739" s="1"/>
    </row>
    <row r="740" spans="1:2" x14ac:dyDescent="0.25">
      <c r="A740" s="1"/>
      <c r="B740" s="1"/>
    </row>
    <row r="741" spans="1:2" x14ac:dyDescent="0.25">
      <c r="A741" s="1"/>
      <c r="B741" s="1"/>
    </row>
    <row r="742" spans="1:2" x14ac:dyDescent="0.25">
      <c r="A742" s="1"/>
      <c r="B742" s="1"/>
    </row>
    <row r="743" spans="1:2" x14ac:dyDescent="0.25">
      <c r="A743" s="1"/>
      <c r="B743" s="1"/>
    </row>
    <row r="744" spans="1:2" x14ac:dyDescent="0.25">
      <c r="A744" s="1"/>
      <c r="B744" s="1"/>
    </row>
    <row r="745" spans="1:2" x14ac:dyDescent="0.25">
      <c r="A745" s="1"/>
      <c r="B745" s="1"/>
    </row>
    <row r="746" spans="1:2" x14ac:dyDescent="0.25">
      <c r="A746" s="1"/>
      <c r="B746" s="1"/>
    </row>
    <row r="747" spans="1:2" x14ac:dyDescent="0.25">
      <c r="A747" s="1"/>
      <c r="B747" s="1"/>
    </row>
    <row r="748" spans="1:2" x14ac:dyDescent="0.25">
      <c r="A748" s="1"/>
      <c r="B748" s="1"/>
    </row>
    <row r="749" spans="1:2" x14ac:dyDescent="0.25">
      <c r="A749" s="1"/>
      <c r="B749" s="1"/>
    </row>
    <row r="750" spans="1:2" x14ac:dyDescent="0.25">
      <c r="A750" s="1"/>
      <c r="B750" s="1"/>
    </row>
    <row r="751" spans="1:2" x14ac:dyDescent="0.25">
      <c r="A751" s="1"/>
      <c r="B751" s="1"/>
    </row>
    <row r="752" spans="1:2" x14ac:dyDescent="0.25">
      <c r="A752" s="1"/>
      <c r="B752" s="1"/>
    </row>
    <row r="753" spans="1:2" x14ac:dyDescent="0.25">
      <c r="A753" s="1"/>
      <c r="B753" s="1"/>
    </row>
    <row r="754" spans="1:2" x14ac:dyDescent="0.25">
      <c r="A754" s="1"/>
      <c r="B754" s="1"/>
    </row>
    <row r="755" spans="1:2" x14ac:dyDescent="0.25">
      <c r="A755" s="1"/>
      <c r="B755" s="1"/>
    </row>
    <row r="756" spans="1:2" x14ac:dyDescent="0.25">
      <c r="A756" s="1"/>
      <c r="B756" s="1"/>
    </row>
    <row r="757" spans="1:2" x14ac:dyDescent="0.25">
      <c r="A757" s="1"/>
      <c r="B757" s="1"/>
    </row>
    <row r="758" spans="1:2" x14ac:dyDescent="0.25">
      <c r="A758" s="1"/>
      <c r="B758" s="1"/>
    </row>
    <row r="759" spans="1:2" x14ac:dyDescent="0.25">
      <c r="A759" s="1"/>
      <c r="B759" s="1"/>
    </row>
    <row r="760" spans="1:2" x14ac:dyDescent="0.25">
      <c r="A760" s="1"/>
      <c r="B760" s="1"/>
    </row>
    <row r="761" spans="1:2" x14ac:dyDescent="0.25">
      <c r="A761" s="1"/>
      <c r="B761" s="1"/>
    </row>
    <row r="762" spans="1:2" x14ac:dyDescent="0.25">
      <c r="A762" s="1"/>
      <c r="B762" s="1"/>
    </row>
    <row r="763" spans="1:2" x14ac:dyDescent="0.25">
      <c r="A763" s="1"/>
      <c r="B763" s="1"/>
    </row>
    <row r="764" spans="1:2" x14ac:dyDescent="0.25">
      <c r="A764" s="1"/>
      <c r="B764" s="1"/>
    </row>
    <row r="765" spans="1:2" x14ac:dyDescent="0.25">
      <c r="A765" s="1"/>
      <c r="B765" s="1"/>
    </row>
    <row r="766" spans="1:2" x14ac:dyDescent="0.25">
      <c r="A766" s="1"/>
      <c r="B766" s="1"/>
    </row>
    <row r="767" spans="1:2" x14ac:dyDescent="0.25">
      <c r="A767" s="1"/>
      <c r="B767" s="1"/>
    </row>
    <row r="768" spans="1:2" x14ac:dyDescent="0.25">
      <c r="A768" s="1"/>
      <c r="B768" s="1"/>
    </row>
    <row r="769" spans="1:2" x14ac:dyDescent="0.25">
      <c r="A769" s="1"/>
      <c r="B769" s="1"/>
    </row>
    <row r="770" spans="1:2" x14ac:dyDescent="0.25">
      <c r="A770" s="1"/>
      <c r="B770" s="1"/>
    </row>
    <row r="771" spans="1:2" x14ac:dyDescent="0.25">
      <c r="A771" s="1"/>
      <c r="B771" s="1"/>
    </row>
    <row r="772" spans="1:2" x14ac:dyDescent="0.25">
      <c r="A772" s="1"/>
      <c r="B772" s="1"/>
    </row>
    <row r="773" spans="1:2" x14ac:dyDescent="0.25">
      <c r="A773" s="1"/>
      <c r="B773" s="1"/>
    </row>
    <row r="774" spans="1:2" x14ac:dyDescent="0.25">
      <c r="A774" s="1"/>
      <c r="B774" s="1"/>
    </row>
    <row r="775" spans="1:2" x14ac:dyDescent="0.25">
      <c r="A775" s="1"/>
      <c r="B775" s="1"/>
    </row>
    <row r="776" spans="1:2" x14ac:dyDescent="0.25">
      <c r="A776" s="1"/>
      <c r="B776" s="1"/>
    </row>
    <row r="777" spans="1:2" x14ac:dyDescent="0.25">
      <c r="A777" s="1"/>
      <c r="B777" s="1"/>
    </row>
    <row r="778" spans="1:2" x14ac:dyDescent="0.25">
      <c r="A778" s="1"/>
      <c r="B778" s="1"/>
    </row>
    <row r="779" spans="1:2" x14ac:dyDescent="0.25">
      <c r="A779" s="1"/>
      <c r="B779" s="1"/>
    </row>
    <row r="780" spans="1:2" x14ac:dyDescent="0.25">
      <c r="A780" s="1"/>
      <c r="B780" s="1"/>
    </row>
    <row r="781" spans="1:2" x14ac:dyDescent="0.25">
      <c r="A781" s="1"/>
      <c r="B781" s="1"/>
    </row>
    <row r="782" spans="1:2" x14ac:dyDescent="0.25">
      <c r="A782" s="1"/>
      <c r="B782" s="1"/>
    </row>
    <row r="783" spans="1:2" x14ac:dyDescent="0.25">
      <c r="A783" s="1"/>
      <c r="B783" s="1"/>
    </row>
    <row r="784" spans="1:2" x14ac:dyDescent="0.25">
      <c r="A784" s="1"/>
      <c r="B784" s="1"/>
    </row>
    <row r="785" spans="1:2" x14ac:dyDescent="0.25">
      <c r="A785" s="1"/>
      <c r="B785" s="1"/>
    </row>
    <row r="786" spans="1:2" x14ac:dyDescent="0.25">
      <c r="A786" s="1"/>
      <c r="B786" s="1"/>
    </row>
    <row r="787" spans="1:2" x14ac:dyDescent="0.25">
      <c r="A787" s="1"/>
      <c r="B787" s="1"/>
    </row>
    <row r="788" spans="1:2" x14ac:dyDescent="0.25">
      <c r="A788" s="1"/>
      <c r="B788" s="1"/>
    </row>
    <row r="789" spans="1:2" x14ac:dyDescent="0.25">
      <c r="A789" s="1"/>
      <c r="B789" s="1"/>
    </row>
    <row r="790" spans="1:2" x14ac:dyDescent="0.25">
      <c r="A790" s="1"/>
      <c r="B790" s="1"/>
    </row>
    <row r="791" spans="1:2" x14ac:dyDescent="0.25">
      <c r="A791" s="1"/>
      <c r="B791" s="1"/>
    </row>
    <row r="792" spans="1:2" x14ac:dyDescent="0.25">
      <c r="A792" s="1"/>
      <c r="B792" s="1"/>
    </row>
    <row r="793" spans="1:2" x14ac:dyDescent="0.25">
      <c r="A793" s="1"/>
      <c r="B793" s="1"/>
    </row>
    <row r="794" spans="1:2" x14ac:dyDescent="0.25">
      <c r="A794" s="1"/>
      <c r="B794" s="1"/>
    </row>
    <row r="795" spans="1:2" x14ac:dyDescent="0.25">
      <c r="A795" s="1"/>
      <c r="B795" s="1"/>
    </row>
    <row r="796" spans="1:2" x14ac:dyDescent="0.25">
      <c r="A796" s="1"/>
      <c r="B796" s="1"/>
    </row>
    <row r="797" spans="1:2" x14ac:dyDescent="0.25">
      <c r="A797" s="1"/>
      <c r="B797" s="1"/>
    </row>
    <row r="798" spans="1:2" x14ac:dyDescent="0.25">
      <c r="A798" s="1"/>
      <c r="B798" s="1"/>
    </row>
    <row r="799" spans="1:2" x14ac:dyDescent="0.25">
      <c r="A799" s="1"/>
      <c r="B799" s="1"/>
    </row>
    <row r="800" spans="1:2" x14ac:dyDescent="0.25">
      <c r="A800" s="1"/>
      <c r="B800" s="1"/>
    </row>
    <row r="801" spans="1:2" x14ac:dyDescent="0.25">
      <c r="A801" s="1"/>
      <c r="B801" s="1"/>
    </row>
    <row r="802" spans="1:2" x14ac:dyDescent="0.25">
      <c r="A802" s="1"/>
      <c r="B802" s="1"/>
    </row>
    <row r="803" spans="1:2" x14ac:dyDescent="0.25">
      <c r="A803" s="1"/>
      <c r="B803" s="1"/>
    </row>
    <row r="804" spans="1:2" x14ac:dyDescent="0.25">
      <c r="A804" s="1"/>
      <c r="B804" s="1"/>
    </row>
    <row r="805" spans="1:2" x14ac:dyDescent="0.25">
      <c r="A805" s="1"/>
      <c r="B805" s="1"/>
    </row>
    <row r="806" spans="1:2" x14ac:dyDescent="0.25">
      <c r="A806" s="1"/>
      <c r="B806" s="1"/>
    </row>
    <row r="807" spans="1:2" x14ac:dyDescent="0.25">
      <c r="A807" s="1"/>
      <c r="B807" s="1"/>
    </row>
    <row r="808" spans="1:2" x14ac:dyDescent="0.25">
      <c r="A808" s="1"/>
      <c r="B808" s="1"/>
    </row>
    <row r="809" spans="1:2" x14ac:dyDescent="0.25">
      <c r="A809" s="1"/>
      <c r="B809" s="1"/>
    </row>
    <row r="810" spans="1:2" x14ac:dyDescent="0.25">
      <c r="A810" s="1"/>
      <c r="B810" s="1"/>
    </row>
    <row r="811" spans="1:2" x14ac:dyDescent="0.25">
      <c r="A811" s="1"/>
      <c r="B811" s="1"/>
    </row>
    <row r="812" spans="1:2" x14ac:dyDescent="0.25">
      <c r="A812" s="1"/>
      <c r="B812" s="1"/>
    </row>
    <row r="813" spans="1:2" x14ac:dyDescent="0.25">
      <c r="A813" s="1"/>
      <c r="B813" s="1"/>
    </row>
    <row r="814" spans="1:2" x14ac:dyDescent="0.25">
      <c r="A814" s="1"/>
      <c r="B814" s="1"/>
    </row>
    <row r="815" spans="1:2" x14ac:dyDescent="0.25">
      <c r="A815" s="1"/>
      <c r="B815" s="1"/>
    </row>
    <row r="816" spans="1:2" x14ac:dyDescent="0.25">
      <c r="A816" s="1"/>
      <c r="B816" s="1"/>
    </row>
    <row r="817" spans="1:2" x14ac:dyDescent="0.25">
      <c r="A817" s="1"/>
      <c r="B817" s="1"/>
    </row>
    <row r="818" spans="1:2" x14ac:dyDescent="0.25">
      <c r="A818" s="1"/>
      <c r="B818" s="1"/>
    </row>
    <row r="819" spans="1:2" x14ac:dyDescent="0.25">
      <c r="A819" s="1"/>
      <c r="B819" s="1"/>
    </row>
    <row r="820" spans="1:2" x14ac:dyDescent="0.25">
      <c r="A820" s="1"/>
      <c r="B820" s="1"/>
    </row>
    <row r="821" spans="1:2" x14ac:dyDescent="0.25">
      <c r="A821" s="1"/>
      <c r="B821" s="1"/>
    </row>
    <row r="822" spans="1:2" x14ac:dyDescent="0.25">
      <c r="A822" s="1"/>
      <c r="B822" s="1"/>
    </row>
    <row r="823" spans="1:2" x14ac:dyDescent="0.25">
      <c r="A823" s="1"/>
      <c r="B823" s="1"/>
    </row>
    <row r="824" spans="1:2" x14ac:dyDescent="0.25">
      <c r="A824" s="1"/>
      <c r="B824" s="1"/>
    </row>
    <row r="825" spans="1:2" x14ac:dyDescent="0.25">
      <c r="A825" s="1"/>
      <c r="B825" s="1"/>
    </row>
    <row r="826" spans="1:2" x14ac:dyDescent="0.25">
      <c r="A826" s="1"/>
      <c r="B826" s="1"/>
    </row>
    <row r="827" spans="1:2" x14ac:dyDescent="0.25">
      <c r="A827" s="1"/>
      <c r="B827" s="1"/>
    </row>
    <row r="828" spans="1:2" x14ac:dyDescent="0.25">
      <c r="A828" s="1"/>
      <c r="B828" s="1"/>
    </row>
    <row r="829" spans="1:2" x14ac:dyDescent="0.25">
      <c r="A829" s="1"/>
      <c r="B829" s="1"/>
    </row>
    <row r="830" spans="1:2" x14ac:dyDescent="0.25">
      <c r="A830" s="1"/>
      <c r="B830" s="1"/>
    </row>
    <row r="831" spans="1:2" x14ac:dyDescent="0.25">
      <c r="A831" s="1"/>
      <c r="B831" s="1"/>
    </row>
    <row r="832" spans="1:2" x14ac:dyDescent="0.25">
      <c r="A832" s="1"/>
      <c r="B832" s="1"/>
    </row>
    <row r="833" spans="1:2" x14ac:dyDescent="0.25">
      <c r="A833" s="1"/>
      <c r="B833" s="1"/>
    </row>
    <row r="834" spans="1:2" x14ac:dyDescent="0.25">
      <c r="A834" s="1"/>
      <c r="B834" s="1"/>
    </row>
    <row r="835" spans="1:2" x14ac:dyDescent="0.25">
      <c r="A835" s="1"/>
      <c r="B835" s="1"/>
    </row>
    <row r="836" spans="1:2" x14ac:dyDescent="0.25">
      <c r="A836" s="1"/>
      <c r="B836" s="1"/>
    </row>
    <row r="837" spans="1:2" x14ac:dyDescent="0.25">
      <c r="A837" s="1"/>
      <c r="B837" s="1"/>
    </row>
    <row r="838" spans="1:2" x14ac:dyDescent="0.25">
      <c r="A838" s="1"/>
      <c r="B838" s="1"/>
    </row>
    <row r="839" spans="1:2" x14ac:dyDescent="0.25">
      <c r="A839" s="1"/>
      <c r="B839" s="1"/>
    </row>
    <row r="840" spans="1:2" x14ac:dyDescent="0.25">
      <c r="A840" s="1"/>
      <c r="B840" s="1"/>
    </row>
    <row r="841" spans="1:2" x14ac:dyDescent="0.25">
      <c r="A841" s="1"/>
      <c r="B841" s="1"/>
    </row>
    <row r="842" spans="1:2" x14ac:dyDescent="0.25">
      <c r="A842" s="1"/>
      <c r="B842" s="1"/>
    </row>
    <row r="843" spans="1:2" x14ac:dyDescent="0.25">
      <c r="A843" s="1"/>
      <c r="B843" s="1"/>
    </row>
    <row r="844" spans="1:2" x14ac:dyDescent="0.25">
      <c r="A844" s="1"/>
      <c r="B844" s="1"/>
    </row>
    <row r="845" spans="1:2" x14ac:dyDescent="0.25">
      <c r="A845" s="1"/>
      <c r="B845" s="1"/>
    </row>
    <row r="846" spans="1:2" x14ac:dyDescent="0.25">
      <c r="A846" s="1"/>
      <c r="B846" s="1"/>
    </row>
    <row r="847" spans="1:2" x14ac:dyDescent="0.25">
      <c r="A847" s="1"/>
      <c r="B847" s="1"/>
    </row>
    <row r="848" spans="1:2" x14ac:dyDescent="0.25">
      <c r="A848" s="1"/>
      <c r="B848" s="1"/>
    </row>
    <row r="849" spans="1:2" x14ac:dyDescent="0.25">
      <c r="A849" s="1"/>
      <c r="B849" s="1"/>
    </row>
    <row r="850" spans="1:2" x14ac:dyDescent="0.25">
      <c r="A850" s="1"/>
      <c r="B850" s="1"/>
    </row>
    <row r="851" spans="1:2" x14ac:dyDescent="0.25">
      <c r="A851" s="1"/>
      <c r="B851" s="1"/>
    </row>
    <row r="852" spans="1:2" x14ac:dyDescent="0.25">
      <c r="A852" s="1"/>
      <c r="B852" s="1"/>
    </row>
    <row r="853" spans="1:2" x14ac:dyDescent="0.25">
      <c r="A853" s="1"/>
      <c r="B853" s="1"/>
    </row>
    <row r="854" spans="1:2" x14ac:dyDescent="0.25">
      <c r="A854" s="1"/>
      <c r="B854" s="1"/>
    </row>
    <row r="855" spans="1:2" x14ac:dyDescent="0.25">
      <c r="A855" s="1"/>
      <c r="B855" s="1"/>
    </row>
    <row r="856" spans="1:2" x14ac:dyDescent="0.25">
      <c r="A856" s="1"/>
      <c r="B856" s="1"/>
    </row>
    <row r="857" spans="1:2" x14ac:dyDescent="0.25">
      <c r="A857" s="1"/>
      <c r="B857" s="1"/>
    </row>
    <row r="858" spans="1:2" x14ac:dyDescent="0.25">
      <c r="A858" s="1"/>
      <c r="B858" s="1"/>
    </row>
    <row r="859" spans="1:2" x14ac:dyDescent="0.25">
      <c r="A859" s="1"/>
      <c r="B859" s="1"/>
    </row>
    <row r="860" spans="1:2" x14ac:dyDescent="0.25">
      <c r="A860" s="1"/>
      <c r="B860" s="1"/>
    </row>
    <row r="861" spans="1:2" x14ac:dyDescent="0.25">
      <c r="A861" s="1"/>
      <c r="B861" s="1"/>
    </row>
    <row r="862" spans="1:2" x14ac:dyDescent="0.25">
      <c r="A862" s="1"/>
      <c r="B862" s="1"/>
    </row>
    <row r="863" spans="1:2" x14ac:dyDescent="0.25">
      <c r="A863" s="1"/>
      <c r="B863" s="1"/>
    </row>
    <row r="864" spans="1:2" x14ac:dyDescent="0.25">
      <c r="A864" s="1"/>
      <c r="B864" s="1"/>
    </row>
    <row r="865" spans="1:2" x14ac:dyDescent="0.25">
      <c r="A865" s="1"/>
      <c r="B865" s="1"/>
    </row>
    <row r="866" spans="1:2" x14ac:dyDescent="0.25">
      <c r="A866" s="1"/>
      <c r="B866" s="1"/>
    </row>
    <row r="867" spans="1:2" x14ac:dyDescent="0.25">
      <c r="A867" s="1"/>
      <c r="B867" s="1"/>
    </row>
    <row r="868" spans="1:2" x14ac:dyDescent="0.25">
      <c r="A868" s="1"/>
      <c r="B868" s="1"/>
    </row>
    <row r="869" spans="1:2" x14ac:dyDescent="0.25">
      <c r="A869" s="1"/>
      <c r="B869" s="1"/>
    </row>
    <row r="870" spans="1:2" x14ac:dyDescent="0.25">
      <c r="A870" s="1"/>
      <c r="B870" s="1"/>
    </row>
    <row r="871" spans="1:2" x14ac:dyDescent="0.25">
      <c r="A871" s="1"/>
      <c r="B871" s="1"/>
    </row>
    <row r="872" spans="1:2" x14ac:dyDescent="0.25">
      <c r="A872" s="1"/>
      <c r="B872" s="1"/>
    </row>
    <row r="873" spans="1:2" x14ac:dyDescent="0.25">
      <c r="A873" s="1"/>
      <c r="B873" s="1"/>
    </row>
    <row r="874" spans="1:2" x14ac:dyDescent="0.25">
      <c r="A874" s="1"/>
      <c r="B874" s="1"/>
    </row>
    <row r="875" spans="1:2" x14ac:dyDescent="0.25">
      <c r="A875" s="1"/>
      <c r="B875" s="1"/>
    </row>
    <row r="876" spans="1:2" x14ac:dyDescent="0.25">
      <c r="A876" s="1"/>
      <c r="B876" s="1"/>
    </row>
    <row r="877" spans="1:2" x14ac:dyDescent="0.25">
      <c r="A877" s="1"/>
      <c r="B877" s="1"/>
    </row>
    <row r="878" spans="1:2" x14ac:dyDescent="0.25">
      <c r="A878" s="1"/>
      <c r="B878" s="1"/>
    </row>
    <row r="879" spans="1:2" x14ac:dyDescent="0.25">
      <c r="A879" s="1"/>
      <c r="B879" s="1"/>
    </row>
    <row r="880" spans="1:2" x14ac:dyDescent="0.25">
      <c r="A880" s="1"/>
      <c r="B880" s="1"/>
    </row>
    <row r="881" spans="1:2" x14ac:dyDescent="0.25">
      <c r="A881" s="1"/>
      <c r="B881" s="1"/>
    </row>
    <row r="882" spans="1:2" x14ac:dyDescent="0.25">
      <c r="A882" s="1"/>
      <c r="B882" s="1"/>
    </row>
    <row r="883" spans="1:2" x14ac:dyDescent="0.25">
      <c r="A883" s="1"/>
      <c r="B883" s="1"/>
    </row>
    <row r="884" spans="1:2" x14ac:dyDescent="0.25">
      <c r="A884" s="1"/>
      <c r="B884" s="1"/>
    </row>
    <row r="885" spans="1:2" x14ac:dyDescent="0.25">
      <c r="A885" s="1"/>
      <c r="B885" s="1"/>
    </row>
    <row r="886" spans="1:2" x14ac:dyDescent="0.25">
      <c r="A886" s="1"/>
      <c r="B886" s="1"/>
    </row>
    <row r="887" spans="1:2" x14ac:dyDescent="0.25">
      <c r="A887" s="1"/>
      <c r="B887" s="1"/>
    </row>
    <row r="888" spans="1:2" x14ac:dyDescent="0.25">
      <c r="A888" s="1"/>
      <c r="B888" s="1"/>
    </row>
    <row r="889" spans="1:2" x14ac:dyDescent="0.25">
      <c r="A889" s="1"/>
      <c r="B889" s="1"/>
    </row>
    <row r="890" spans="1:2" x14ac:dyDescent="0.25">
      <c r="A890" s="1"/>
      <c r="B890" s="1"/>
    </row>
    <row r="891" spans="1:2" x14ac:dyDescent="0.25">
      <c r="A891" s="1"/>
      <c r="B891" s="1"/>
    </row>
    <row r="892" spans="1:2" x14ac:dyDescent="0.25">
      <c r="A892" s="1"/>
      <c r="B892" s="1"/>
    </row>
    <row r="893" spans="1:2" x14ac:dyDescent="0.25">
      <c r="A893" s="1"/>
      <c r="B893" s="1"/>
    </row>
    <row r="894" spans="1:2" x14ac:dyDescent="0.25">
      <c r="A894" s="1"/>
      <c r="B894" s="1"/>
    </row>
    <row r="895" spans="1:2" x14ac:dyDescent="0.25">
      <c r="A895" s="1"/>
      <c r="B895" s="1"/>
    </row>
    <row r="896" spans="1:2" x14ac:dyDescent="0.25">
      <c r="A896" s="1"/>
      <c r="B896" s="1"/>
    </row>
    <row r="897" spans="1:2" x14ac:dyDescent="0.25">
      <c r="A897" s="1"/>
      <c r="B897" s="1"/>
    </row>
    <row r="898" spans="1:2" x14ac:dyDescent="0.25">
      <c r="A898" s="1"/>
      <c r="B898" s="1"/>
    </row>
    <row r="899" spans="1:2" x14ac:dyDescent="0.25">
      <c r="A899" s="1"/>
      <c r="B899" s="1"/>
    </row>
    <row r="900" spans="1:2" x14ac:dyDescent="0.25">
      <c r="A900" s="1"/>
      <c r="B900" s="1"/>
    </row>
    <row r="901" spans="1:2" x14ac:dyDescent="0.25">
      <c r="A901" s="1"/>
      <c r="B901" s="1"/>
    </row>
    <row r="902" spans="1:2" x14ac:dyDescent="0.25">
      <c r="A902" s="1"/>
      <c r="B902" s="1"/>
    </row>
    <row r="903" spans="1:2" x14ac:dyDescent="0.25">
      <c r="A903" s="1"/>
      <c r="B903" s="1"/>
    </row>
    <row r="904" spans="1:2" x14ac:dyDescent="0.25">
      <c r="A904" s="1"/>
      <c r="B904" s="1"/>
    </row>
    <row r="905" spans="1:2" x14ac:dyDescent="0.25">
      <c r="A905" s="1"/>
      <c r="B905" s="1"/>
    </row>
    <row r="906" spans="1:2" x14ac:dyDescent="0.25">
      <c r="A906" s="1"/>
      <c r="B906" s="1"/>
    </row>
    <row r="907" spans="1:2" x14ac:dyDescent="0.25">
      <c r="A907" s="1"/>
      <c r="B907" s="1"/>
    </row>
    <row r="908" spans="1:2" x14ac:dyDescent="0.25">
      <c r="A908" s="1"/>
      <c r="B908" s="1"/>
    </row>
    <row r="909" spans="1:2" x14ac:dyDescent="0.25">
      <c r="A909" s="1"/>
      <c r="B909" s="1"/>
    </row>
    <row r="910" spans="1:2" x14ac:dyDescent="0.25">
      <c r="A910" s="1"/>
      <c r="B910" s="1"/>
    </row>
    <row r="911" spans="1:2" x14ac:dyDescent="0.25">
      <c r="A911" s="1"/>
      <c r="B911" s="1"/>
    </row>
    <row r="912" spans="1:2" x14ac:dyDescent="0.25">
      <c r="A912" s="1"/>
      <c r="B912" s="1"/>
    </row>
    <row r="913" spans="1:2" x14ac:dyDescent="0.25">
      <c r="A913" s="1"/>
      <c r="B913" s="1"/>
    </row>
    <row r="914" spans="1:2" x14ac:dyDescent="0.25">
      <c r="A914" s="1"/>
      <c r="B914" s="1"/>
    </row>
    <row r="915" spans="1:2" x14ac:dyDescent="0.25">
      <c r="A915" s="1"/>
      <c r="B915" s="1"/>
    </row>
    <row r="916" spans="1:2" x14ac:dyDescent="0.25">
      <c r="A916" s="1"/>
      <c r="B916" s="1"/>
    </row>
    <row r="917" spans="1:2" x14ac:dyDescent="0.25">
      <c r="A917" s="1"/>
      <c r="B917" s="1"/>
    </row>
    <row r="918" spans="1:2" x14ac:dyDescent="0.25">
      <c r="A918" s="1"/>
      <c r="B918" s="1"/>
    </row>
    <row r="919" spans="1:2" x14ac:dyDescent="0.25">
      <c r="A919" s="1"/>
      <c r="B919" s="1"/>
    </row>
    <row r="920" spans="1:2" x14ac:dyDescent="0.25">
      <c r="A920" s="1"/>
      <c r="B920" s="1"/>
    </row>
    <row r="921" spans="1:2" x14ac:dyDescent="0.25">
      <c r="A921" s="1"/>
      <c r="B921" s="1"/>
    </row>
    <row r="922" spans="1:2" x14ac:dyDescent="0.25">
      <c r="A922" s="1"/>
      <c r="B922" s="1"/>
    </row>
    <row r="923" spans="1:2" x14ac:dyDescent="0.25">
      <c r="A923" s="1"/>
      <c r="B923" s="1"/>
    </row>
    <row r="924" spans="1:2" x14ac:dyDescent="0.25">
      <c r="A924" s="1"/>
      <c r="B924" s="1"/>
    </row>
    <row r="925" spans="1:2" x14ac:dyDescent="0.25">
      <c r="A925" s="1"/>
      <c r="B925" s="1"/>
    </row>
    <row r="926" spans="1:2" x14ac:dyDescent="0.25">
      <c r="A926" s="1"/>
      <c r="B926" s="1"/>
    </row>
    <row r="927" spans="1:2" x14ac:dyDescent="0.25">
      <c r="A927" s="1"/>
      <c r="B927" s="1"/>
    </row>
    <row r="928" spans="1:2" x14ac:dyDescent="0.25">
      <c r="A928" s="1"/>
      <c r="B928" s="1"/>
    </row>
    <row r="929" spans="1:2" x14ac:dyDescent="0.25">
      <c r="A929" s="1"/>
      <c r="B929" s="1"/>
    </row>
    <row r="930" spans="1:2" x14ac:dyDescent="0.25">
      <c r="A930" s="1"/>
      <c r="B930" s="1"/>
    </row>
    <row r="931" spans="1:2" x14ac:dyDescent="0.25">
      <c r="A931" s="1"/>
      <c r="B931" s="1"/>
    </row>
    <row r="932" spans="1:2" x14ac:dyDescent="0.25">
      <c r="A932" s="1"/>
      <c r="B932" s="1"/>
    </row>
    <row r="933" spans="1:2" x14ac:dyDescent="0.25">
      <c r="A933" s="1"/>
      <c r="B933" s="1"/>
    </row>
    <row r="934" spans="1:2" x14ac:dyDescent="0.25">
      <c r="A934" s="1"/>
      <c r="B934" s="1"/>
    </row>
    <row r="935" spans="1:2" x14ac:dyDescent="0.25">
      <c r="A935" s="1"/>
      <c r="B935" s="1"/>
    </row>
    <row r="936" spans="1:2" x14ac:dyDescent="0.25">
      <c r="A936" s="1"/>
      <c r="B936" s="1"/>
    </row>
    <row r="937" spans="1:2" x14ac:dyDescent="0.25">
      <c r="A937" s="1"/>
      <c r="B937" s="1"/>
    </row>
    <row r="938" spans="1:2" x14ac:dyDescent="0.25">
      <c r="A938" s="1"/>
      <c r="B938" s="1"/>
    </row>
    <row r="939" spans="1:2" x14ac:dyDescent="0.25">
      <c r="A939" s="1"/>
      <c r="B939" s="1"/>
    </row>
    <row r="940" spans="1:2" x14ac:dyDescent="0.25">
      <c r="A940" s="1"/>
      <c r="B940" s="1"/>
    </row>
    <row r="941" spans="1:2" x14ac:dyDescent="0.25">
      <c r="A941" s="1"/>
      <c r="B941" s="1"/>
    </row>
    <row r="942" spans="1:2" x14ac:dyDescent="0.25">
      <c r="A942" s="1"/>
      <c r="B942" s="1"/>
    </row>
    <row r="943" spans="1:2" x14ac:dyDescent="0.25">
      <c r="A943" s="1"/>
      <c r="B943" s="1"/>
    </row>
    <row r="944" spans="1:2" x14ac:dyDescent="0.25">
      <c r="A944" s="1"/>
      <c r="B944" s="1"/>
    </row>
    <row r="945" spans="1:2" x14ac:dyDescent="0.25">
      <c r="A945" s="1"/>
      <c r="B945" s="1"/>
    </row>
    <row r="946" spans="1:2" x14ac:dyDescent="0.25">
      <c r="A946" s="1"/>
      <c r="B946" s="1"/>
    </row>
    <row r="947" spans="1:2" x14ac:dyDescent="0.25">
      <c r="A947" s="1"/>
      <c r="B947" s="1"/>
    </row>
    <row r="948" spans="1:2" x14ac:dyDescent="0.25">
      <c r="A948" s="1"/>
      <c r="B948" s="1"/>
    </row>
    <row r="949" spans="1:2" x14ac:dyDescent="0.25">
      <c r="A949" s="1"/>
      <c r="B949" s="1"/>
    </row>
    <row r="950" spans="1:2" x14ac:dyDescent="0.25">
      <c r="A950" s="1"/>
      <c r="B950" s="1"/>
    </row>
    <row r="951" spans="1:2" x14ac:dyDescent="0.25">
      <c r="A951" s="1"/>
      <c r="B951" s="1"/>
    </row>
    <row r="952" spans="1:2" x14ac:dyDescent="0.25">
      <c r="A952" s="1"/>
      <c r="B952" s="1"/>
    </row>
    <row r="953" spans="1:2" x14ac:dyDescent="0.25">
      <c r="A953" s="1"/>
      <c r="B953" s="1"/>
    </row>
    <row r="954" spans="1:2" x14ac:dyDescent="0.25">
      <c r="A954" s="1"/>
      <c r="B954" s="1"/>
    </row>
    <row r="955" spans="1:2" x14ac:dyDescent="0.25">
      <c r="A955" s="1"/>
      <c r="B955" s="1"/>
    </row>
    <row r="956" spans="1:2" x14ac:dyDescent="0.25">
      <c r="A956" s="1"/>
      <c r="B956" s="1"/>
    </row>
    <row r="957" spans="1:2" x14ac:dyDescent="0.25">
      <c r="A957" s="1"/>
      <c r="B957" s="1"/>
    </row>
    <row r="958" spans="1:2" x14ac:dyDescent="0.25">
      <c r="A958" s="1"/>
      <c r="B958" s="1"/>
    </row>
    <row r="959" spans="1:2" x14ac:dyDescent="0.25">
      <c r="A959" s="1"/>
      <c r="B959" s="1"/>
    </row>
    <row r="960" spans="1:2" x14ac:dyDescent="0.25">
      <c r="A960" s="1"/>
      <c r="B960" s="1"/>
    </row>
    <row r="961" spans="1:2" x14ac:dyDescent="0.25">
      <c r="A961" s="1"/>
      <c r="B961" s="1"/>
    </row>
    <row r="962" spans="1:2" x14ac:dyDescent="0.25">
      <c r="A962" s="1"/>
      <c r="B962" s="1"/>
    </row>
    <row r="963" spans="1:2" x14ac:dyDescent="0.25">
      <c r="A963" s="1"/>
      <c r="B963" s="1"/>
    </row>
    <row r="964" spans="1:2" x14ac:dyDescent="0.25">
      <c r="A964" s="1"/>
      <c r="B964" s="1"/>
    </row>
    <row r="965" spans="1:2" x14ac:dyDescent="0.25">
      <c r="A965" s="1"/>
      <c r="B965" s="1"/>
    </row>
    <row r="966" spans="1:2" x14ac:dyDescent="0.25">
      <c r="A966" s="1"/>
      <c r="B966" s="1"/>
    </row>
    <row r="967" spans="1:2" x14ac:dyDescent="0.25">
      <c r="A967" s="1"/>
      <c r="B967" s="1"/>
    </row>
    <row r="968" spans="1:2" x14ac:dyDescent="0.25">
      <c r="A968" s="1"/>
      <c r="B968" s="1"/>
    </row>
    <row r="969" spans="1:2" x14ac:dyDescent="0.25">
      <c r="A969" s="1"/>
      <c r="B969" s="1"/>
    </row>
    <row r="970" spans="1:2" x14ac:dyDescent="0.25">
      <c r="A970" s="1"/>
      <c r="B970" s="1"/>
    </row>
    <row r="971" spans="1:2" x14ac:dyDescent="0.25">
      <c r="A971" s="1"/>
      <c r="B971" s="1"/>
    </row>
    <row r="972" spans="1:2" x14ac:dyDescent="0.25">
      <c r="A972" s="1"/>
      <c r="B972" s="1"/>
    </row>
    <row r="973" spans="1:2" x14ac:dyDescent="0.25">
      <c r="A973" s="1"/>
      <c r="B973" s="1"/>
    </row>
    <row r="974" spans="1:2" x14ac:dyDescent="0.25">
      <c r="A974" s="1"/>
      <c r="B974" s="1"/>
    </row>
    <row r="975" spans="1:2" x14ac:dyDescent="0.25">
      <c r="A975" s="1"/>
      <c r="B975" s="1"/>
    </row>
    <row r="976" spans="1:2" x14ac:dyDescent="0.25">
      <c r="A976" s="1"/>
      <c r="B976" s="1"/>
    </row>
    <row r="977" spans="1:2" x14ac:dyDescent="0.25">
      <c r="A977" s="1"/>
      <c r="B977" s="1"/>
    </row>
    <row r="978" spans="1:2" x14ac:dyDescent="0.25">
      <c r="A978" s="1"/>
      <c r="B978" s="1"/>
    </row>
    <row r="979" spans="1:2" x14ac:dyDescent="0.25">
      <c r="A979" s="1"/>
      <c r="B979" s="1"/>
    </row>
    <row r="980" spans="1:2" x14ac:dyDescent="0.25">
      <c r="A980" s="1"/>
      <c r="B980" s="1"/>
    </row>
    <row r="981" spans="1:2" x14ac:dyDescent="0.25">
      <c r="A981" s="1"/>
      <c r="B981" s="1"/>
    </row>
    <row r="982" spans="1:2" x14ac:dyDescent="0.25">
      <c r="A982" s="1"/>
      <c r="B982" s="1"/>
    </row>
    <row r="983" spans="1:2" x14ac:dyDescent="0.25">
      <c r="A983" s="1"/>
      <c r="B983" s="1"/>
    </row>
    <row r="984" spans="1:2" x14ac:dyDescent="0.25">
      <c r="A984" s="1"/>
      <c r="B984" s="1"/>
    </row>
    <row r="985" spans="1:2" x14ac:dyDescent="0.25">
      <c r="A985" s="1"/>
      <c r="B985" s="1"/>
    </row>
    <row r="986" spans="1:2" x14ac:dyDescent="0.25">
      <c r="A986" s="1"/>
      <c r="B986" s="1"/>
    </row>
    <row r="987" spans="1:2" x14ac:dyDescent="0.25">
      <c r="A987" s="1"/>
      <c r="B987" s="1"/>
    </row>
    <row r="988" spans="1:2" x14ac:dyDescent="0.25">
      <c r="A988" s="1"/>
      <c r="B988" s="1"/>
    </row>
    <row r="989" spans="1:2" x14ac:dyDescent="0.25">
      <c r="A989" s="1"/>
      <c r="B989" s="1"/>
    </row>
    <row r="990" spans="1:2" x14ac:dyDescent="0.25">
      <c r="A990" s="1"/>
      <c r="B990" s="1"/>
    </row>
    <row r="991" spans="1:2" x14ac:dyDescent="0.25">
      <c r="A991" s="1"/>
      <c r="B991" s="1"/>
    </row>
    <row r="992" spans="1:2" x14ac:dyDescent="0.25">
      <c r="A992" s="1"/>
      <c r="B992" s="1"/>
    </row>
    <row r="993" spans="1:2" x14ac:dyDescent="0.25">
      <c r="A993" s="1"/>
      <c r="B993" s="1"/>
    </row>
    <row r="994" spans="1:2" x14ac:dyDescent="0.25">
      <c r="A994" s="1"/>
      <c r="B994" s="1"/>
    </row>
    <row r="995" spans="1:2" x14ac:dyDescent="0.25">
      <c r="A995" s="1"/>
      <c r="B995" s="1"/>
    </row>
    <row r="996" spans="1:2" x14ac:dyDescent="0.25">
      <c r="A996" s="1"/>
      <c r="B996" s="1"/>
    </row>
    <row r="997" spans="1:2" x14ac:dyDescent="0.25">
      <c r="A997" s="1"/>
      <c r="B997" s="1"/>
    </row>
    <row r="998" spans="1:2" x14ac:dyDescent="0.25">
      <c r="A998" s="1"/>
      <c r="B998" s="1"/>
    </row>
    <row r="999" spans="1:2" x14ac:dyDescent="0.25">
      <c r="A999" s="1"/>
      <c r="B999" s="1"/>
    </row>
    <row r="1000" spans="1:2" x14ac:dyDescent="0.25">
      <c r="A1000" s="1"/>
      <c r="B1000" s="1"/>
    </row>
    <row r="1001" spans="1:2" x14ac:dyDescent="0.25">
      <c r="A1001" s="1"/>
      <c r="B1001" s="1"/>
    </row>
    <row r="1002" spans="1:2" x14ac:dyDescent="0.25">
      <c r="A1002" s="1"/>
      <c r="B1002" s="1"/>
    </row>
    <row r="1003" spans="1:2" x14ac:dyDescent="0.25">
      <c r="A1003" s="1"/>
      <c r="B1003" s="1"/>
    </row>
    <row r="1004" spans="1:2" x14ac:dyDescent="0.25">
      <c r="A1004" s="1"/>
      <c r="B1004" s="1"/>
    </row>
    <row r="1005" spans="1:2" x14ac:dyDescent="0.25">
      <c r="A1005" s="1"/>
      <c r="B1005" s="1"/>
    </row>
    <row r="1006" spans="1:2" x14ac:dyDescent="0.25">
      <c r="A1006" s="1"/>
      <c r="B1006" s="1"/>
    </row>
    <row r="1007" spans="1:2" x14ac:dyDescent="0.25">
      <c r="A1007" s="1"/>
      <c r="B1007" s="1"/>
    </row>
    <row r="1008" spans="1:2" x14ac:dyDescent="0.25">
      <c r="A1008" s="1"/>
      <c r="B1008" s="1"/>
    </row>
    <row r="1009" spans="1:2" x14ac:dyDescent="0.25">
      <c r="A1009" s="1"/>
      <c r="B1009" s="1"/>
    </row>
    <row r="1010" spans="1:2" x14ac:dyDescent="0.25">
      <c r="A1010" s="1"/>
      <c r="B1010" s="1"/>
    </row>
    <row r="1011" spans="1:2" x14ac:dyDescent="0.25">
      <c r="A1011" s="1"/>
      <c r="B1011" s="1"/>
    </row>
    <row r="1012" spans="1:2" x14ac:dyDescent="0.25">
      <c r="A1012" s="1"/>
      <c r="B1012" s="1"/>
    </row>
    <row r="1013" spans="1:2" x14ac:dyDescent="0.25">
      <c r="A1013" s="1"/>
      <c r="B1013" s="1"/>
    </row>
    <row r="1014" spans="1:2" x14ac:dyDescent="0.25">
      <c r="A1014" s="1"/>
      <c r="B1014" s="1"/>
    </row>
    <row r="1015" spans="1:2" x14ac:dyDescent="0.25">
      <c r="A1015" s="1"/>
      <c r="B1015" s="1"/>
    </row>
    <row r="1016" spans="1:2" x14ac:dyDescent="0.25">
      <c r="A1016" s="1"/>
      <c r="B1016" s="1"/>
    </row>
    <row r="1017" spans="1:2" x14ac:dyDescent="0.25">
      <c r="A1017" s="1"/>
      <c r="B1017" s="1"/>
    </row>
    <row r="1018" spans="1:2" x14ac:dyDescent="0.25">
      <c r="A1018" s="1"/>
      <c r="B1018" s="1"/>
    </row>
    <row r="1019" spans="1:2" x14ac:dyDescent="0.25">
      <c r="A1019" s="1"/>
      <c r="B1019" s="1"/>
    </row>
    <row r="1020" spans="1:2" x14ac:dyDescent="0.25">
      <c r="A1020" s="1"/>
      <c r="B1020" s="1"/>
    </row>
    <row r="1021" spans="1:2" x14ac:dyDescent="0.25">
      <c r="A1021" s="1"/>
      <c r="B1021" s="1"/>
    </row>
    <row r="1022" spans="1:2" x14ac:dyDescent="0.25">
      <c r="A1022" s="1"/>
      <c r="B1022" s="1"/>
    </row>
    <row r="1023" spans="1:2" x14ac:dyDescent="0.25">
      <c r="A1023" s="1"/>
      <c r="B1023" s="1"/>
    </row>
    <row r="1024" spans="1:2" x14ac:dyDescent="0.25">
      <c r="A1024" s="1"/>
      <c r="B1024" s="1"/>
    </row>
    <row r="1025" spans="1:2" x14ac:dyDescent="0.25">
      <c r="A1025" s="1"/>
      <c r="B1025" s="1"/>
    </row>
    <row r="1026" spans="1:2" x14ac:dyDescent="0.25">
      <c r="A1026" s="1"/>
      <c r="B1026" s="1"/>
    </row>
    <row r="1027" spans="1:2" x14ac:dyDescent="0.25">
      <c r="A1027" s="1"/>
      <c r="B1027" s="1"/>
    </row>
    <row r="1028" spans="1:2" x14ac:dyDescent="0.25">
      <c r="A1028" s="1"/>
      <c r="B1028" s="1"/>
    </row>
    <row r="1029" spans="1:2" x14ac:dyDescent="0.25">
      <c r="A1029" s="1"/>
      <c r="B1029" s="1"/>
    </row>
    <row r="1030" spans="1:2" x14ac:dyDescent="0.25">
      <c r="A1030" s="1"/>
      <c r="B1030" s="1"/>
    </row>
    <row r="1031" spans="1:2" x14ac:dyDescent="0.25">
      <c r="A1031" s="1"/>
      <c r="B1031" s="1"/>
    </row>
    <row r="1032" spans="1:2" x14ac:dyDescent="0.25">
      <c r="A1032" s="1"/>
      <c r="B1032" s="1"/>
    </row>
    <row r="1033" spans="1:2" x14ac:dyDescent="0.25">
      <c r="A1033" s="1"/>
      <c r="B1033" s="1"/>
    </row>
    <row r="1034" spans="1:2" x14ac:dyDescent="0.25">
      <c r="A1034" s="1"/>
      <c r="B1034" s="1"/>
    </row>
    <row r="1035" spans="1:2" x14ac:dyDescent="0.25">
      <c r="A1035" s="1"/>
      <c r="B1035" s="1"/>
    </row>
    <row r="1036" spans="1:2" x14ac:dyDescent="0.25">
      <c r="A1036" s="1"/>
      <c r="B1036" s="1"/>
    </row>
    <row r="1037" spans="1:2" x14ac:dyDescent="0.25">
      <c r="A1037" s="1"/>
      <c r="B1037" s="1"/>
    </row>
    <row r="1038" spans="1:2" x14ac:dyDescent="0.25">
      <c r="A1038" s="1"/>
      <c r="B1038" s="1"/>
    </row>
    <row r="1039" spans="1:2" x14ac:dyDescent="0.25">
      <c r="A1039" s="1"/>
      <c r="B1039" s="1"/>
    </row>
    <row r="1040" spans="1:2" x14ac:dyDescent="0.25">
      <c r="A1040" s="1"/>
      <c r="B1040" s="1"/>
    </row>
    <row r="1041" spans="1:2" x14ac:dyDescent="0.25">
      <c r="A1041" s="1"/>
      <c r="B1041" s="1"/>
    </row>
    <row r="1042" spans="1:2" x14ac:dyDescent="0.25">
      <c r="A1042" s="1"/>
      <c r="B1042" s="1"/>
    </row>
    <row r="1043" spans="1:2" x14ac:dyDescent="0.25">
      <c r="A1043" s="1"/>
      <c r="B1043" s="1"/>
    </row>
    <row r="1044" spans="1:2" x14ac:dyDescent="0.25">
      <c r="A1044" s="1"/>
      <c r="B1044" s="1"/>
    </row>
    <row r="1045" spans="1:2" x14ac:dyDescent="0.25">
      <c r="A1045" s="1"/>
      <c r="B1045" s="1"/>
    </row>
    <row r="1046" spans="1:2" x14ac:dyDescent="0.25">
      <c r="A1046" s="1"/>
      <c r="B1046" s="1"/>
    </row>
    <row r="1047" spans="1:2" x14ac:dyDescent="0.25">
      <c r="A1047" s="1"/>
      <c r="B1047" s="1"/>
    </row>
    <row r="1048" spans="1:2" x14ac:dyDescent="0.25">
      <c r="A1048" s="1"/>
      <c r="B1048" s="1"/>
    </row>
    <row r="1049" spans="1:2" x14ac:dyDescent="0.25">
      <c r="A1049" s="1"/>
      <c r="B1049" s="1"/>
    </row>
    <row r="1050" spans="1:2" x14ac:dyDescent="0.25">
      <c r="A1050" s="1"/>
      <c r="B1050" s="1"/>
    </row>
    <row r="1051" spans="1:2" x14ac:dyDescent="0.25">
      <c r="A1051" s="1"/>
      <c r="B1051" s="1"/>
    </row>
    <row r="1052" spans="1:2" x14ac:dyDescent="0.25">
      <c r="A1052" s="1"/>
      <c r="B1052" s="1"/>
    </row>
    <row r="1053" spans="1:2" x14ac:dyDescent="0.25">
      <c r="A1053" s="1"/>
      <c r="B1053" s="1"/>
    </row>
    <row r="1054" spans="1:2" x14ac:dyDescent="0.25">
      <c r="A1054" s="1"/>
      <c r="B1054" s="1"/>
    </row>
    <row r="1055" spans="1:2" x14ac:dyDescent="0.25">
      <c r="A1055" s="1"/>
      <c r="B1055" s="1"/>
    </row>
    <row r="1056" spans="1:2" x14ac:dyDescent="0.25">
      <c r="A1056" s="1"/>
      <c r="B1056" s="1"/>
    </row>
    <row r="1057" spans="1:2" x14ac:dyDescent="0.25">
      <c r="A1057" s="1"/>
      <c r="B1057" s="1"/>
    </row>
    <row r="1058" spans="1:2" x14ac:dyDescent="0.25">
      <c r="A1058" s="1"/>
      <c r="B1058" s="1"/>
    </row>
    <row r="1059" spans="1:2" x14ac:dyDescent="0.25">
      <c r="A1059" s="1"/>
      <c r="B1059" s="1"/>
    </row>
    <row r="1060" spans="1:2" x14ac:dyDescent="0.25">
      <c r="A1060" s="1"/>
      <c r="B1060" s="1"/>
    </row>
    <row r="1061" spans="1:2" x14ac:dyDescent="0.25">
      <c r="A1061" s="1"/>
      <c r="B1061" s="1"/>
    </row>
    <row r="1062" spans="1:2" x14ac:dyDescent="0.25">
      <c r="A1062" s="1"/>
      <c r="B1062" s="1"/>
    </row>
    <row r="1063" spans="1:2" x14ac:dyDescent="0.25">
      <c r="A1063" s="1"/>
      <c r="B1063" s="1"/>
    </row>
    <row r="1064" spans="1:2" x14ac:dyDescent="0.25">
      <c r="A1064" s="1"/>
      <c r="B1064" s="1"/>
    </row>
    <row r="1065" spans="1:2" x14ac:dyDescent="0.25">
      <c r="A1065" s="1"/>
      <c r="B1065" s="1"/>
    </row>
    <row r="1066" spans="1:2" x14ac:dyDescent="0.25">
      <c r="A1066" s="1"/>
      <c r="B1066" s="1"/>
    </row>
    <row r="1067" spans="1:2" x14ac:dyDescent="0.25">
      <c r="A1067" s="1"/>
      <c r="B1067" s="1"/>
    </row>
    <row r="1068" spans="1:2" x14ac:dyDescent="0.25">
      <c r="A1068" s="1"/>
      <c r="B1068" s="1"/>
    </row>
    <row r="1069" spans="1:2" x14ac:dyDescent="0.25">
      <c r="A1069" s="1"/>
      <c r="B1069" s="1"/>
    </row>
    <row r="1070" spans="1:2" x14ac:dyDescent="0.25">
      <c r="A1070" s="1"/>
      <c r="B1070" s="1"/>
    </row>
    <row r="1071" spans="1:2" x14ac:dyDescent="0.25">
      <c r="A1071" s="1"/>
      <c r="B1071" s="1"/>
    </row>
    <row r="1072" spans="1:2" x14ac:dyDescent="0.25">
      <c r="A1072" s="1"/>
      <c r="B1072" s="1"/>
    </row>
    <row r="1073" spans="1:2" x14ac:dyDescent="0.25">
      <c r="A1073" s="1"/>
      <c r="B1073" s="1"/>
    </row>
    <row r="1074" spans="1:2" x14ac:dyDescent="0.25">
      <c r="A1074" s="1"/>
      <c r="B1074" s="1"/>
    </row>
    <row r="1075" spans="1:2" x14ac:dyDescent="0.25">
      <c r="A1075" s="1"/>
      <c r="B1075" s="1"/>
    </row>
    <row r="1076" spans="1:2" x14ac:dyDescent="0.25">
      <c r="A1076" s="1"/>
      <c r="B1076" s="1"/>
    </row>
    <row r="1077" spans="1:2" x14ac:dyDescent="0.25">
      <c r="A1077" s="1"/>
      <c r="B1077" s="1"/>
    </row>
    <row r="1078" spans="1:2" x14ac:dyDescent="0.25">
      <c r="A1078" s="1"/>
      <c r="B1078" s="1"/>
    </row>
    <row r="1079" spans="1:2" x14ac:dyDescent="0.25">
      <c r="A1079" s="1"/>
      <c r="B1079" s="1"/>
    </row>
    <row r="1080" spans="1:2" x14ac:dyDescent="0.25">
      <c r="A1080" s="1"/>
      <c r="B1080" s="1"/>
    </row>
    <row r="1081" spans="1:2" x14ac:dyDescent="0.25">
      <c r="A1081" s="1"/>
      <c r="B1081" s="1"/>
    </row>
    <row r="1082" spans="1:2" x14ac:dyDescent="0.25">
      <c r="A1082" s="1"/>
      <c r="B1082" s="1"/>
    </row>
    <row r="1083" spans="1:2" x14ac:dyDescent="0.25">
      <c r="A1083" s="1"/>
      <c r="B1083" s="1"/>
    </row>
    <row r="1084" spans="1:2" x14ac:dyDescent="0.25">
      <c r="A1084" s="1"/>
      <c r="B1084" s="1"/>
    </row>
    <row r="1085" spans="1:2" x14ac:dyDescent="0.25">
      <c r="A1085" s="1"/>
      <c r="B1085" s="1"/>
    </row>
    <row r="1086" spans="1:2" x14ac:dyDescent="0.25">
      <c r="A1086" s="1"/>
      <c r="B1086" s="1"/>
    </row>
    <row r="1087" spans="1:2" x14ac:dyDescent="0.25">
      <c r="A1087" s="1"/>
      <c r="B1087" s="1"/>
    </row>
    <row r="1088" spans="1:2" x14ac:dyDescent="0.25">
      <c r="A1088" s="1"/>
      <c r="B1088" s="1"/>
    </row>
    <row r="1089" spans="1:2" x14ac:dyDescent="0.25">
      <c r="A1089" s="1"/>
      <c r="B1089" s="1"/>
    </row>
    <row r="1090" spans="1:2" x14ac:dyDescent="0.25">
      <c r="A1090" s="1"/>
      <c r="B1090" s="1"/>
    </row>
    <row r="1091" spans="1:2" x14ac:dyDescent="0.25">
      <c r="A1091" s="1"/>
      <c r="B1091" s="1"/>
    </row>
    <row r="1092" spans="1:2" x14ac:dyDescent="0.25">
      <c r="A1092" s="1"/>
      <c r="B1092" s="1"/>
    </row>
    <row r="1093" spans="1:2" x14ac:dyDescent="0.25">
      <c r="A1093" s="1"/>
      <c r="B1093" s="1"/>
    </row>
    <row r="1094" spans="1:2" x14ac:dyDescent="0.25">
      <c r="A1094" s="1"/>
      <c r="B1094" s="1"/>
    </row>
    <row r="1095" spans="1:2" x14ac:dyDescent="0.25">
      <c r="A1095" s="1"/>
      <c r="B1095" s="1"/>
    </row>
    <row r="1096" spans="1:2" x14ac:dyDescent="0.25">
      <c r="A1096" s="1"/>
      <c r="B1096" s="1"/>
    </row>
    <row r="1097" spans="1:2" x14ac:dyDescent="0.25">
      <c r="A1097" s="1"/>
      <c r="B1097" s="1"/>
    </row>
    <row r="1098" spans="1:2" x14ac:dyDescent="0.25">
      <c r="A1098" s="1"/>
      <c r="B1098" s="1"/>
    </row>
    <row r="1099" spans="1:2" x14ac:dyDescent="0.25">
      <c r="A1099" s="1"/>
      <c r="B1099" s="1"/>
    </row>
    <row r="1100" spans="1:2" x14ac:dyDescent="0.25">
      <c r="A1100" s="1"/>
      <c r="B1100" s="1"/>
    </row>
    <row r="1101" spans="1:2" x14ac:dyDescent="0.25">
      <c r="A1101" s="1"/>
      <c r="B1101" s="1"/>
    </row>
    <row r="1102" spans="1:2" x14ac:dyDescent="0.25">
      <c r="A1102" s="1"/>
      <c r="B1102" s="1"/>
    </row>
    <row r="1103" spans="1:2" x14ac:dyDescent="0.25">
      <c r="A1103" s="1"/>
      <c r="B1103" s="1"/>
    </row>
    <row r="1104" spans="1:2" x14ac:dyDescent="0.25">
      <c r="A1104" s="1"/>
      <c r="B1104" s="1"/>
    </row>
    <row r="1105" spans="1:2" x14ac:dyDescent="0.25">
      <c r="A1105" s="1"/>
      <c r="B1105" s="1"/>
    </row>
    <row r="1106" spans="1:2" x14ac:dyDescent="0.25">
      <c r="A1106" s="1"/>
      <c r="B1106" s="1"/>
    </row>
    <row r="1107" spans="1:2" x14ac:dyDescent="0.25">
      <c r="A1107" s="1"/>
      <c r="B1107" s="1"/>
    </row>
    <row r="1108" spans="1:2" x14ac:dyDescent="0.25">
      <c r="A1108" s="1"/>
      <c r="B1108" s="1"/>
    </row>
    <row r="1109" spans="1:2" x14ac:dyDescent="0.25">
      <c r="A1109" s="1"/>
      <c r="B1109" s="1"/>
    </row>
    <row r="1110" spans="1:2" x14ac:dyDescent="0.25">
      <c r="A1110" s="1"/>
      <c r="B1110" s="1"/>
    </row>
    <row r="1111" spans="1:2" x14ac:dyDescent="0.25">
      <c r="A1111" s="1"/>
      <c r="B1111" s="1"/>
    </row>
    <row r="1112" spans="1:2" x14ac:dyDescent="0.25">
      <c r="A1112" s="1"/>
      <c r="B1112" s="1"/>
    </row>
    <row r="1113" spans="1:2" x14ac:dyDescent="0.25">
      <c r="A1113" s="1"/>
      <c r="B1113" s="1"/>
    </row>
    <row r="1114" spans="1:2" x14ac:dyDescent="0.25">
      <c r="A1114" s="1"/>
      <c r="B1114" s="1"/>
    </row>
    <row r="1115" spans="1:2" x14ac:dyDescent="0.25">
      <c r="A1115" s="1"/>
      <c r="B1115" s="1"/>
    </row>
    <row r="1116" spans="1:2" x14ac:dyDescent="0.25">
      <c r="A1116" s="1"/>
      <c r="B1116" s="1"/>
    </row>
    <row r="1117" spans="1:2" x14ac:dyDescent="0.25">
      <c r="A1117" s="1"/>
      <c r="B1117" s="1"/>
    </row>
    <row r="1118" spans="1:2" x14ac:dyDescent="0.25">
      <c r="A1118" s="1"/>
      <c r="B1118" s="1"/>
    </row>
    <row r="1119" spans="1:2" x14ac:dyDescent="0.25">
      <c r="A1119" s="1"/>
      <c r="B1119" s="1"/>
    </row>
    <row r="1120" spans="1:2" x14ac:dyDescent="0.25">
      <c r="A1120" s="1"/>
      <c r="B1120" s="1"/>
    </row>
    <row r="1121" spans="1:2" x14ac:dyDescent="0.25">
      <c r="A1121" s="1"/>
      <c r="B1121" s="1"/>
    </row>
    <row r="1122" spans="1:2" x14ac:dyDescent="0.25">
      <c r="A1122" s="1"/>
      <c r="B1122" s="1"/>
    </row>
    <row r="1123" spans="1:2" x14ac:dyDescent="0.25">
      <c r="A1123" s="1"/>
      <c r="B1123" s="1"/>
    </row>
    <row r="1124" spans="1:2" x14ac:dyDescent="0.25">
      <c r="A1124" s="1"/>
      <c r="B1124" s="1"/>
    </row>
    <row r="1125" spans="1:2" x14ac:dyDescent="0.25">
      <c r="A1125" s="1"/>
      <c r="B1125" s="1"/>
    </row>
    <row r="1126" spans="1:2" x14ac:dyDescent="0.25">
      <c r="A1126" s="1"/>
      <c r="B1126" s="1"/>
    </row>
    <row r="1127" spans="1:2" x14ac:dyDescent="0.25">
      <c r="A1127" s="1"/>
      <c r="B1127" s="1"/>
    </row>
    <row r="1128" spans="1:2" x14ac:dyDescent="0.25">
      <c r="A1128" s="1"/>
      <c r="B1128" s="1"/>
    </row>
    <row r="1129" spans="1:2" x14ac:dyDescent="0.25">
      <c r="A1129" s="1"/>
      <c r="B1129" s="1"/>
    </row>
    <row r="1130" spans="1:2" x14ac:dyDescent="0.25">
      <c r="A1130" s="1"/>
      <c r="B1130" s="1"/>
    </row>
    <row r="1131" spans="1:2" x14ac:dyDescent="0.25">
      <c r="A1131" s="1"/>
      <c r="B1131" s="1"/>
    </row>
    <row r="1132" spans="1:2" x14ac:dyDescent="0.25">
      <c r="A1132" s="1"/>
      <c r="B1132" s="1"/>
    </row>
    <row r="1133" spans="1:2" x14ac:dyDescent="0.25">
      <c r="A1133" s="1"/>
      <c r="B1133" s="1"/>
    </row>
    <row r="1134" spans="1:2" x14ac:dyDescent="0.25">
      <c r="A1134" s="1"/>
      <c r="B1134" s="1"/>
    </row>
    <row r="1135" spans="1:2" x14ac:dyDescent="0.25">
      <c r="A1135" s="1"/>
      <c r="B1135" s="1"/>
    </row>
    <row r="1136" spans="1:2" x14ac:dyDescent="0.25">
      <c r="A1136" s="1"/>
      <c r="B1136" s="1"/>
    </row>
    <row r="1137" spans="1:2" x14ac:dyDescent="0.25">
      <c r="A1137" s="1"/>
      <c r="B1137" s="1"/>
    </row>
    <row r="1138" spans="1:2" x14ac:dyDescent="0.25">
      <c r="A1138" s="1"/>
      <c r="B1138" s="1"/>
    </row>
    <row r="1139" spans="1:2" x14ac:dyDescent="0.25">
      <c r="A1139" s="1"/>
      <c r="B1139" s="1"/>
    </row>
    <row r="1140" spans="1:2" x14ac:dyDescent="0.25">
      <c r="A1140" s="1"/>
      <c r="B1140" s="1"/>
    </row>
  </sheetData>
  <mergeCells count="6">
    <mergeCell ref="I11:J11"/>
    <mergeCell ref="I2:J2"/>
    <mergeCell ref="I3:J3"/>
    <mergeCell ref="I4:J4"/>
    <mergeCell ref="I9:J9"/>
    <mergeCell ref="I10:J10"/>
  </mergeCells>
  <dataValidations count="1">
    <dataValidation allowBlank="1" showErrorMessage="1" promptTitle="TRAFO" prompt="$A$1:$B$784" sqref="A1"/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40"/>
  <sheetViews>
    <sheetView workbookViewId="0">
      <selection activeCell="H1" sqref="H1"/>
    </sheetView>
  </sheetViews>
  <sheetFormatPr defaultRowHeight="15" x14ac:dyDescent="0.25"/>
  <cols>
    <col min="1" max="1" width="10.7109375" bestFit="1" customWidth="1"/>
    <col min="3" max="3" width="13.5703125" style="9" customWidth="1"/>
    <col min="4" max="4" width="15.42578125" customWidth="1"/>
    <col min="6" max="6" width="10.7109375" customWidth="1"/>
    <col min="7" max="7" width="13.5703125" style="9" customWidth="1"/>
    <col min="8" max="8" width="14" customWidth="1"/>
    <col min="13" max="13" width="10.7109375" customWidth="1"/>
  </cols>
  <sheetData>
    <row r="1" spans="1:14" x14ac:dyDescent="0.25">
      <c r="B1" s="7" t="s">
        <v>0</v>
      </c>
      <c r="C1" s="8" t="s">
        <v>7</v>
      </c>
      <c r="D1" s="8" t="s">
        <v>2</v>
      </c>
      <c r="F1" s="4" t="s">
        <v>6</v>
      </c>
      <c r="G1" s="5" t="s">
        <v>8</v>
      </c>
      <c r="H1" s="5" t="s">
        <v>2</v>
      </c>
      <c r="L1" t="s">
        <v>0</v>
      </c>
    </row>
    <row r="2" spans="1:14" x14ac:dyDescent="0.25">
      <c r="A2" s="2">
        <v>42370</v>
      </c>
      <c r="B2" s="1">
        <v>105.26</v>
      </c>
      <c r="F2">
        <v>1220</v>
      </c>
      <c r="L2" s="20" t="s">
        <v>3</v>
      </c>
      <c r="M2" s="21"/>
      <c r="N2" s="8">
        <f>AVERAGE(C3:C262)</f>
        <v>4.7258970282612953E-4</v>
      </c>
    </row>
    <row r="3" spans="1:14" x14ac:dyDescent="0.25">
      <c r="A3" s="2">
        <v>42373</v>
      </c>
      <c r="B3" s="1">
        <v>105.35</v>
      </c>
      <c r="C3" s="9">
        <f t="shared" ref="C3:C66" si="0">B3/B2-1</f>
        <v>8.5502565076933656E-4</v>
      </c>
      <c r="D3" s="3">
        <f>C3</f>
        <v>8.5502565076933656E-4</v>
      </c>
      <c r="F3">
        <v>1220</v>
      </c>
      <c r="G3" s="9">
        <f t="shared" ref="G3:G66" si="1">F3/F2-1</f>
        <v>0</v>
      </c>
      <c r="H3" s="3">
        <f>G3</f>
        <v>0</v>
      </c>
      <c r="L3" s="20" t="s">
        <v>5</v>
      </c>
      <c r="M3" s="21"/>
      <c r="N3" s="10">
        <f>N2</f>
        <v>4.7258970282612953E-4</v>
      </c>
    </row>
    <row r="4" spans="1:14" x14ac:dyDescent="0.25">
      <c r="A4" s="2">
        <v>42374</v>
      </c>
      <c r="B4" s="1">
        <v>102.71</v>
      </c>
      <c r="C4" s="9">
        <f t="shared" si="0"/>
        <v>-2.5059326056003806E-2</v>
      </c>
      <c r="D4" s="3">
        <f t="shared" ref="D4:D67" si="2">C4</f>
        <v>-2.5059326056003806E-2</v>
      </c>
      <c r="F4">
        <v>1300</v>
      </c>
      <c r="G4" s="9">
        <f t="shared" si="1"/>
        <v>6.5573770491803351E-2</v>
      </c>
      <c r="H4" s="3">
        <f t="shared" ref="H4:H67" si="3">G4</f>
        <v>6.5573770491803351E-2</v>
      </c>
      <c r="L4" s="20" t="s">
        <v>4</v>
      </c>
      <c r="M4" s="21"/>
      <c r="N4" s="8">
        <f>VAR(C3:C262)</f>
        <v>2.1004000130723168E-4</v>
      </c>
    </row>
    <row r="5" spans="1:14" x14ac:dyDescent="0.25">
      <c r="A5" s="2">
        <v>42375</v>
      </c>
      <c r="B5" s="1">
        <v>100.7</v>
      </c>
      <c r="C5" s="9">
        <f t="shared" si="0"/>
        <v>-1.9569662155583645E-2</v>
      </c>
      <c r="D5" s="3">
        <f t="shared" si="2"/>
        <v>-1.9569662155583645E-2</v>
      </c>
      <c r="F5">
        <v>1350</v>
      </c>
      <c r="G5" s="9">
        <f t="shared" si="1"/>
        <v>3.8461538461538547E-2</v>
      </c>
      <c r="H5" s="3">
        <f t="shared" si="3"/>
        <v>3.8461538461538547E-2</v>
      </c>
    </row>
    <row r="6" spans="1:14" x14ac:dyDescent="0.25">
      <c r="A6" s="2">
        <v>42376</v>
      </c>
      <c r="B6" s="1">
        <v>96.45</v>
      </c>
      <c r="C6" s="9">
        <f t="shared" si="0"/>
        <v>-4.2204568023833211E-2</v>
      </c>
      <c r="D6" s="3">
        <f t="shared" si="2"/>
        <v>-4.2204568023833211E-2</v>
      </c>
      <c r="F6">
        <v>1350</v>
      </c>
      <c r="G6" s="9">
        <f t="shared" si="1"/>
        <v>0</v>
      </c>
      <c r="H6" s="3">
        <f t="shared" si="3"/>
        <v>0</v>
      </c>
    </row>
    <row r="7" spans="1:14" x14ac:dyDescent="0.25">
      <c r="A7" s="2">
        <v>42377</v>
      </c>
      <c r="B7" s="1">
        <v>96.96</v>
      </c>
      <c r="C7" s="9">
        <f t="shared" si="0"/>
        <v>5.2877138413685021E-3</v>
      </c>
      <c r="D7" s="3">
        <f t="shared" si="2"/>
        <v>5.2877138413685021E-3</v>
      </c>
      <c r="F7">
        <v>1350</v>
      </c>
      <c r="G7" s="9">
        <f t="shared" si="1"/>
        <v>0</v>
      </c>
      <c r="H7" s="3">
        <f t="shared" si="3"/>
        <v>0</v>
      </c>
    </row>
    <row r="8" spans="1:14" x14ac:dyDescent="0.25">
      <c r="A8" s="2">
        <v>42380</v>
      </c>
      <c r="B8" s="1">
        <v>98.53</v>
      </c>
      <c r="C8" s="9">
        <f t="shared" si="0"/>
        <v>1.6192244224422447E-2</v>
      </c>
      <c r="D8" s="3">
        <f t="shared" si="2"/>
        <v>1.6192244224422447E-2</v>
      </c>
      <c r="F8">
        <v>1340</v>
      </c>
      <c r="G8" s="9">
        <f t="shared" si="1"/>
        <v>-7.4074074074074181E-3</v>
      </c>
      <c r="H8" s="3">
        <f t="shared" si="3"/>
        <v>-7.4074074074074181E-3</v>
      </c>
      <c r="L8" t="s">
        <v>6</v>
      </c>
    </row>
    <row r="9" spans="1:14" x14ac:dyDescent="0.25">
      <c r="A9" s="2">
        <v>42381</v>
      </c>
      <c r="B9" s="1">
        <v>99.96</v>
      </c>
      <c r="C9" s="9">
        <f t="shared" si="0"/>
        <v>1.4513346188977927E-2</v>
      </c>
      <c r="D9" s="3">
        <f t="shared" si="2"/>
        <v>1.4513346188977927E-2</v>
      </c>
      <c r="F9">
        <v>1340</v>
      </c>
      <c r="G9" s="9">
        <f t="shared" si="1"/>
        <v>0</v>
      </c>
      <c r="H9" s="3">
        <f t="shared" si="3"/>
        <v>0</v>
      </c>
      <c r="L9" s="19" t="s">
        <v>3</v>
      </c>
      <c r="M9" s="19"/>
      <c r="N9" s="5">
        <f>AVERAGE(G3:G262)</f>
        <v>5.4161464792098189E-4</v>
      </c>
    </row>
    <row r="10" spans="1:14" x14ac:dyDescent="0.25">
      <c r="A10" s="2">
        <v>42382</v>
      </c>
      <c r="B10" s="1">
        <v>97.39</v>
      </c>
      <c r="C10" s="9">
        <f t="shared" si="0"/>
        <v>-2.5710284113645399E-2</v>
      </c>
      <c r="D10" s="3">
        <f t="shared" si="2"/>
        <v>-2.5710284113645399E-2</v>
      </c>
      <c r="F10">
        <v>1270</v>
      </c>
      <c r="G10" s="9">
        <f t="shared" si="1"/>
        <v>-5.2238805970149294E-2</v>
      </c>
      <c r="H10" s="3">
        <f t="shared" si="3"/>
        <v>-5.2238805970149294E-2</v>
      </c>
      <c r="L10" s="19" t="s">
        <v>5</v>
      </c>
      <c r="M10" s="19"/>
      <c r="N10" s="6">
        <f>N9</f>
        <v>5.4161464792098189E-4</v>
      </c>
    </row>
    <row r="11" spans="1:14" x14ac:dyDescent="0.25">
      <c r="A11" s="2">
        <v>42383</v>
      </c>
      <c r="B11" s="1">
        <v>99.52</v>
      </c>
      <c r="C11" s="9">
        <f t="shared" si="0"/>
        <v>2.1870828627169159E-2</v>
      </c>
      <c r="D11" s="3">
        <f t="shared" si="2"/>
        <v>2.1870828627169159E-2</v>
      </c>
      <c r="F11">
        <v>1290</v>
      </c>
      <c r="G11" s="9">
        <f t="shared" si="1"/>
        <v>1.5748031496062964E-2</v>
      </c>
      <c r="H11" s="3">
        <f t="shared" si="3"/>
        <v>1.5748031496062964E-2</v>
      </c>
      <c r="L11" s="19" t="s">
        <v>4</v>
      </c>
      <c r="M11" s="19"/>
      <c r="N11" s="5">
        <f>VAR(G3:G262)</f>
        <v>8.3463901664177875E-4</v>
      </c>
    </row>
    <row r="12" spans="1:14" x14ac:dyDescent="0.25">
      <c r="A12" s="2">
        <v>42384</v>
      </c>
      <c r="B12" s="1">
        <v>97.13</v>
      </c>
      <c r="C12" s="9">
        <f t="shared" si="0"/>
        <v>-2.4015273311897123E-2</v>
      </c>
      <c r="D12" s="3">
        <f t="shared" si="2"/>
        <v>-2.4015273311897123E-2</v>
      </c>
      <c r="F12">
        <v>1300</v>
      </c>
      <c r="G12" s="9">
        <f t="shared" si="1"/>
        <v>7.7519379844961378E-3</v>
      </c>
      <c r="H12" s="3">
        <f t="shared" si="3"/>
        <v>7.7519379844961378E-3</v>
      </c>
    </row>
    <row r="13" spans="1:14" x14ac:dyDescent="0.25">
      <c r="A13" s="2">
        <v>42387</v>
      </c>
      <c r="B13" s="1">
        <v>97.13</v>
      </c>
      <c r="C13" s="9">
        <f t="shared" si="0"/>
        <v>0</v>
      </c>
      <c r="D13" s="3">
        <f t="shared" si="2"/>
        <v>0</v>
      </c>
      <c r="F13">
        <v>1320</v>
      </c>
      <c r="G13" s="9">
        <f t="shared" si="1"/>
        <v>1.538461538461533E-2</v>
      </c>
      <c r="H13" s="3">
        <f t="shared" si="3"/>
        <v>1.538461538461533E-2</v>
      </c>
    </row>
    <row r="14" spans="1:14" x14ac:dyDescent="0.25">
      <c r="A14" s="2">
        <v>42388</v>
      </c>
      <c r="B14" s="1">
        <v>96.66</v>
      </c>
      <c r="C14" s="9">
        <f t="shared" si="0"/>
        <v>-4.8388757335529053E-3</v>
      </c>
      <c r="D14" s="3">
        <f t="shared" si="2"/>
        <v>-4.8388757335529053E-3</v>
      </c>
      <c r="F14">
        <v>1320</v>
      </c>
      <c r="G14" s="9">
        <f t="shared" si="1"/>
        <v>0</v>
      </c>
      <c r="H14" s="3">
        <f t="shared" si="3"/>
        <v>0</v>
      </c>
    </row>
    <row r="15" spans="1:14" x14ac:dyDescent="0.25">
      <c r="A15" s="2">
        <v>42389</v>
      </c>
      <c r="B15" s="1">
        <v>96.79</v>
      </c>
      <c r="C15" s="9">
        <f t="shared" si="0"/>
        <v>1.344920339333866E-3</v>
      </c>
      <c r="D15" s="3">
        <f t="shared" si="2"/>
        <v>1.344920339333866E-3</v>
      </c>
      <c r="F15">
        <v>1180</v>
      </c>
      <c r="G15" s="9">
        <f t="shared" si="1"/>
        <v>-0.10606060606060608</v>
      </c>
      <c r="H15" s="3">
        <f t="shared" si="3"/>
        <v>-0.10606060606060608</v>
      </c>
    </row>
    <row r="16" spans="1:14" x14ac:dyDescent="0.25">
      <c r="A16" s="2">
        <v>42390</v>
      </c>
      <c r="B16" s="1">
        <v>96.3</v>
      </c>
      <c r="C16" s="9">
        <f t="shared" si="0"/>
        <v>-5.0625064572787926E-3</v>
      </c>
      <c r="D16" s="3">
        <f t="shared" si="2"/>
        <v>-5.0625064572787926E-3</v>
      </c>
      <c r="F16">
        <v>1250</v>
      </c>
      <c r="G16" s="9">
        <f t="shared" si="1"/>
        <v>5.9322033898305149E-2</v>
      </c>
      <c r="H16" s="3">
        <f t="shared" si="3"/>
        <v>5.9322033898305149E-2</v>
      </c>
    </row>
    <row r="17" spans="1:8" x14ac:dyDescent="0.25">
      <c r="A17" s="2">
        <v>42391</v>
      </c>
      <c r="B17" s="1">
        <v>101.42</v>
      </c>
      <c r="C17" s="9">
        <f t="shared" si="0"/>
        <v>5.3167185877466272E-2</v>
      </c>
      <c r="D17" s="3">
        <f t="shared" si="2"/>
        <v>5.3167185877466272E-2</v>
      </c>
      <c r="F17">
        <v>1270</v>
      </c>
      <c r="G17" s="9">
        <f t="shared" si="1"/>
        <v>1.6000000000000014E-2</v>
      </c>
      <c r="H17" s="3">
        <f t="shared" si="3"/>
        <v>1.6000000000000014E-2</v>
      </c>
    </row>
    <row r="18" spans="1:8" x14ac:dyDescent="0.25">
      <c r="A18" s="2">
        <v>42394</v>
      </c>
      <c r="B18" s="1">
        <v>99.44</v>
      </c>
      <c r="C18" s="9">
        <f t="shared" si="0"/>
        <v>-1.9522776572668099E-2</v>
      </c>
      <c r="D18" s="3">
        <f t="shared" si="2"/>
        <v>-1.9522776572668099E-2</v>
      </c>
      <c r="F18">
        <v>1260</v>
      </c>
      <c r="G18" s="9">
        <f t="shared" si="1"/>
        <v>-7.8740157480314821E-3</v>
      </c>
      <c r="H18" s="3">
        <f t="shared" si="3"/>
        <v>-7.8740157480314821E-3</v>
      </c>
    </row>
    <row r="19" spans="1:8" x14ac:dyDescent="0.25">
      <c r="A19" s="2">
        <v>42395</v>
      </c>
      <c r="B19" s="1">
        <v>99.99</v>
      </c>
      <c r="C19" s="9">
        <f t="shared" si="0"/>
        <v>5.530973451327359E-3</v>
      </c>
      <c r="D19" s="3">
        <f t="shared" si="2"/>
        <v>5.530973451327359E-3</v>
      </c>
      <c r="F19">
        <v>1260</v>
      </c>
      <c r="G19" s="9">
        <f t="shared" si="1"/>
        <v>0</v>
      </c>
      <c r="H19" s="3">
        <f t="shared" si="3"/>
        <v>0</v>
      </c>
    </row>
    <row r="20" spans="1:8" x14ac:dyDescent="0.25">
      <c r="A20" s="2">
        <v>42396</v>
      </c>
      <c r="B20" s="1">
        <v>93.42</v>
      </c>
      <c r="C20" s="9">
        <f t="shared" si="0"/>
        <v>-6.5706570657065644E-2</v>
      </c>
      <c r="D20" s="3">
        <f t="shared" si="2"/>
        <v>-6.5706570657065644E-2</v>
      </c>
      <c r="F20">
        <v>1360</v>
      </c>
      <c r="G20" s="9">
        <f t="shared" si="1"/>
        <v>7.9365079365079305E-2</v>
      </c>
      <c r="H20" s="3">
        <f t="shared" si="3"/>
        <v>7.9365079365079305E-2</v>
      </c>
    </row>
    <row r="21" spans="1:8" x14ac:dyDescent="0.25">
      <c r="A21" s="2">
        <v>42397</v>
      </c>
      <c r="B21" s="1">
        <v>94.09</v>
      </c>
      <c r="C21" s="9">
        <f t="shared" si="0"/>
        <v>7.1719117961892564E-3</v>
      </c>
      <c r="D21" s="3">
        <f t="shared" si="2"/>
        <v>7.1719117961892564E-3</v>
      </c>
      <c r="F21">
        <v>1360</v>
      </c>
      <c r="G21" s="9">
        <f t="shared" si="1"/>
        <v>0</v>
      </c>
      <c r="H21" s="3">
        <f t="shared" si="3"/>
        <v>0</v>
      </c>
    </row>
    <row r="22" spans="1:8" x14ac:dyDescent="0.25">
      <c r="A22" s="2">
        <v>42398</v>
      </c>
      <c r="B22" s="1">
        <v>97.34</v>
      </c>
      <c r="C22" s="9">
        <f t="shared" si="0"/>
        <v>3.4541396535232138E-2</v>
      </c>
      <c r="D22" s="3">
        <f t="shared" si="2"/>
        <v>3.4541396535232138E-2</v>
      </c>
      <c r="F22">
        <v>1380</v>
      </c>
      <c r="G22" s="9">
        <f t="shared" si="1"/>
        <v>1.4705882352941124E-2</v>
      </c>
      <c r="H22" s="3">
        <f t="shared" si="3"/>
        <v>1.4705882352941124E-2</v>
      </c>
    </row>
    <row r="23" spans="1:8" x14ac:dyDescent="0.25">
      <c r="A23" s="2">
        <v>42401</v>
      </c>
      <c r="B23" s="1">
        <v>96.43</v>
      </c>
      <c r="C23" s="9">
        <f t="shared" si="0"/>
        <v>-9.3486747483049193E-3</v>
      </c>
      <c r="D23" s="3">
        <f t="shared" si="2"/>
        <v>-9.3486747483049193E-3</v>
      </c>
      <c r="F23">
        <v>1280</v>
      </c>
      <c r="G23" s="9">
        <f t="shared" si="1"/>
        <v>-7.2463768115942018E-2</v>
      </c>
      <c r="H23" s="3">
        <f t="shared" si="3"/>
        <v>-7.2463768115942018E-2</v>
      </c>
    </row>
    <row r="24" spans="1:8" x14ac:dyDescent="0.25">
      <c r="A24" s="2">
        <v>42402</v>
      </c>
      <c r="B24" s="1">
        <v>94.48</v>
      </c>
      <c r="C24" s="9">
        <f t="shared" si="0"/>
        <v>-2.0221922638183121E-2</v>
      </c>
      <c r="D24" s="3">
        <f t="shared" si="2"/>
        <v>-2.0221922638183121E-2</v>
      </c>
      <c r="F24">
        <v>1280</v>
      </c>
      <c r="G24" s="9">
        <f t="shared" si="1"/>
        <v>0</v>
      </c>
      <c r="H24" s="3">
        <f t="shared" si="3"/>
        <v>0</v>
      </c>
    </row>
    <row r="25" spans="1:8" x14ac:dyDescent="0.25">
      <c r="A25" s="2">
        <v>42403</v>
      </c>
      <c r="B25" s="1">
        <v>96.35</v>
      </c>
      <c r="C25" s="9">
        <f t="shared" si="0"/>
        <v>1.9792548687552758E-2</v>
      </c>
      <c r="D25" s="3">
        <f t="shared" si="2"/>
        <v>1.9792548687552758E-2</v>
      </c>
      <c r="F25">
        <v>1280</v>
      </c>
      <c r="G25" s="9">
        <f t="shared" si="1"/>
        <v>0</v>
      </c>
      <c r="H25" s="3">
        <f t="shared" si="3"/>
        <v>0</v>
      </c>
    </row>
    <row r="26" spans="1:8" x14ac:dyDescent="0.25">
      <c r="A26" s="2">
        <v>42404</v>
      </c>
      <c r="B26" s="1">
        <v>96.6</v>
      </c>
      <c r="C26" s="9">
        <f t="shared" si="0"/>
        <v>2.5947067981317851E-3</v>
      </c>
      <c r="D26" s="3">
        <f t="shared" si="2"/>
        <v>2.5947067981317851E-3</v>
      </c>
      <c r="F26">
        <v>1280</v>
      </c>
      <c r="G26" s="9">
        <f t="shared" si="1"/>
        <v>0</v>
      </c>
      <c r="H26" s="3">
        <f t="shared" si="3"/>
        <v>0</v>
      </c>
    </row>
    <row r="27" spans="1:8" x14ac:dyDescent="0.25">
      <c r="A27" s="2">
        <v>42405</v>
      </c>
      <c r="B27" s="1">
        <v>94.02</v>
      </c>
      <c r="C27" s="9">
        <f t="shared" si="0"/>
        <v>-2.6708074534161463E-2</v>
      </c>
      <c r="D27" s="3">
        <f t="shared" si="2"/>
        <v>-2.6708074534161463E-2</v>
      </c>
      <c r="F27">
        <v>1280</v>
      </c>
      <c r="G27" s="9">
        <f t="shared" si="1"/>
        <v>0</v>
      </c>
      <c r="H27" s="3">
        <f t="shared" si="3"/>
        <v>0</v>
      </c>
    </row>
    <row r="28" spans="1:8" x14ac:dyDescent="0.25">
      <c r="A28" s="2">
        <v>42408</v>
      </c>
      <c r="B28" s="1">
        <v>95.01</v>
      </c>
      <c r="C28" s="9">
        <f t="shared" si="0"/>
        <v>1.0529674537332667E-2</v>
      </c>
      <c r="D28" s="3">
        <f t="shared" si="2"/>
        <v>1.0529674537332667E-2</v>
      </c>
      <c r="F28">
        <v>1280</v>
      </c>
      <c r="G28" s="9">
        <f t="shared" si="1"/>
        <v>0</v>
      </c>
      <c r="H28" s="3">
        <f t="shared" si="3"/>
        <v>0</v>
      </c>
    </row>
    <row r="29" spans="1:8" x14ac:dyDescent="0.25">
      <c r="A29" s="2">
        <v>42409</v>
      </c>
      <c r="B29" s="1">
        <v>94.99</v>
      </c>
      <c r="C29" s="9">
        <f t="shared" si="0"/>
        <v>-2.1050415745726969E-4</v>
      </c>
      <c r="D29" s="3">
        <f t="shared" si="2"/>
        <v>-2.1050415745726969E-4</v>
      </c>
      <c r="F29">
        <v>1280</v>
      </c>
      <c r="G29" s="9">
        <f t="shared" si="1"/>
        <v>0</v>
      </c>
      <c r="H29" s="3">
        <f t="shared" si="3"/>
        <v>0</v>
      </c>
    </row>
    <row r="30" spans="1:8" x14ac:dyDescent="0.25">
      <c r="A30" s="2">
        <v>42410</v>
      </c>
      <c r="B30" s="1">
        <v>94.27</v>
      </c>
      <c r="C30" s="9">
        <f t="shared" si="0"/>
        <v>-7.5797452363406403E-3</v>
      </c>
      <c r="D30" s="3">
        <f t="shared" si="2"/>
        <v>-7.5797452363406403E-3</v>
      </c>
      <c r="F30">
        <v>1250</v>
      </c>
      <c r="G30" s="9">
        <f t="shared" si="1"/>
        <v>-2.34375E-2</v>
      </c>
      <c r="H30" s="3">
        <f t="shared" si="3"/>
        <v>-2.34375E-2</v>
      </c>
    </row>
    <row r="31" spans="1:8" x14ac:dyDescent="0.25">
      <c r="A31" s="2">
        <v>42411</v>
      </c>
      <c r="B31" s="1">
        <v>93.7</v>
      </c>
      <c r="C31" s="9">
        <f t="shared" si="0"/>
        <v>-6.0464622891693853E-3</v>
      </c>
      <c r="D31" s="3">
        <f t="shared" si="2"/>
        <v>-6.0464622891693853E-3</v>
      </c>
      <c r="F31">
        <v>1200</v>
      </c>
      <c r="G31" s="9">
        <f t="shared" si="1"/>
        <v>-4.0000000000000036E-2</v>
      </c>
      <c r="H31" s="3">
        <f t="shared" si="3"/>
        <v>-4.0000000000000036E-2</v>
      </c>
    </row>
    <row r="32" spans="1:8" x14ac:dyDescent="0.25">
      <c r="A32" s="2">
        <v>42412</v>
      </c>
      <c r="B32" s="1">
        <v>93.99</v>
      </c>
      <c r="C32" s="9">
        <f t="shared" si="0"/>
        <v>3.0949839914620192E-3</v>
      </c>
      <c r="D32" s="3">
        <f t="shared" si="2"/>
        <v>3.0949839914620192E-3</v>
      </c>
      <c r="F32">
        <v>1260</v>
      </c>
      <c r="G32" s="9">
        <f t="shared" si="1"/>
        <v>5.0000000000000044E-2</v>
      </c>
      <c r="H32" s="3">
        <f t="shared" si="3"/>
        <v>5.0000000000000044E-2</v>
      </c>
    </row>
    <row r="33" spans="1:8" x14ac:dyDescent="0.25">
      <c r="A33" s="2">
        <v>42415</v>
      </c>
      <c r="B33" s="1">
        <v>93.99</v>
      </c>
      <c r="C33" s="9">
        <f t="shared" si="0"/>
        <v>0</v>
      </c>
      <c r="D33" s="3">
        <f t="shared" si="2"/>
        <v>0</v>
      </c>
      <c r="F33">
        <v>1250</v>
      </c>
      <c r="G33" s="9">
        <f t="shared" si="1"/>
        <v>-7.9365079365079083E-3</v>
      </c>
      <c r="H33" s="3">
        <f t="shared" si="3"/>
        <v>-7.9365079365079083E-3</v>
      </c>
    </row>
    <row r="34" spans="1:8" x14ac:dyDescent="0.25">
      <c r="A34" s="2">
        <v>42416</v>
      </c>
      <c r="B34" s="1">
        <v>96.64</v>
      </c>
      <c r="C34" s="9">
        <f t="shared" si="0"/>
        <v>2.819448877540176E-2</v>
      </c>
      <c r="D34" s="3">
        <f t="shared" si="2"/>
        <v>2.819448877540176E-2</v>
      </c>
      <c r="F34">
        <v>1250</v>
      </c>
      <c r="G34" s="9">
        <f t="shared" si="1"/>
        <v>0</v>
      </c>
      <c r="H34" s="3">
        <f t="shared" si="3"/>
        <v>0</v>
      </c>
    </row>
    <row r="35" spans="1:8" x14ac:dyDescent="0.25">
      <c r="A35" s="2">
        <v>42417</v>
      </c>
      <c r="B35" s="1">
        <v>98.12</v>
      </c>
      <c r="C35" s="9">
        <f t="shared" si="0"/>
        <v>1.531456953642385E-2</v>
      </c>
      <c r="D35" s="3">
        <f t="shared" si="2"/>
        <v>1.531456953642385E-2</v>
      </c>
      <c r="F35">
        <v>1260</v>
      </c>
      <c r="G35" s="9">
        <f t="shared" si="1"/>
        <v>8.0000000000000071E-3</v>
      </c>
      <c r="H35" s="3">
        <f t="shared" si="3"/>
        <v>8.0000000000000071E-3</v>
      </c>
    </row>
    <row r="36" spans="1:8" x14ac:dyDescent="0.25">
      <c r="A36" s="2">
        <v>42418</v>
      </c>
      <c r="B36" s="1">
        <v>96.26</v>
      </c>
      <c r="C36" s="9">
        <f t="shared" si="0"/>
        <v>-1.8956379942926982E-2</v>
      </c>
      <c r="D36" s="3">
        <f t="shared" si="2"/>
        <v>-1.8956379942926982E-2</v>
      </c>
      <c r="F36">
        <v>1250</v>
      </c>
      <c r="G36" s="9">
        <f t="shared" si="1"/>
        <v>-7.9365079365079083E-3</v>
      </c>
      <c r="H36" s="3">
        <f t="shared" si="3"/>
        <v>-7.9365079365079083E-3</v>
      </c>
    </row>
    <row r="37" spans="1:8" x14ac:dyDescent="0.25">
      <c r="A37" s="2">
        <v>42419</v>
      </c>
      <c r="B37" s="1">
        <v>96.04</v>
      </c>
      <c r="C37" s="9">
        <f t="shared" si="0"/>
        <v>-2.285476833575717E-3</v>
      </c>
      <c r="D37" s="3">
        <f t="shared" si="2"/>
        <v>-2.285476833575717E-3</v>
      </c>
      <c r="F37">
        <v>1290</v>
      </c>
      <c r="G37" s="9">
        <f t="shared" si="1"/>
        <v>3.2000000000000028E-2</v>
      </c>
      <c r="H37" s="3">
        <f t="shared" si="3"/>
        <v>3.2000000000000028E-2</v>
      </c>
    </row>
    <row r="38" spans="1:8" x14ac:dyDescent="0.25">
      <c r="A38" s="2">
        <v>42422</v>
      </c>
      <c r="B38" s="1">
        <v>96.88</v>
      </c>
      <c r="C38" s="9">
        <f t="shared" si="0"/>
        <v>8.7463556851310464E-3</v>
      </c>
      <c r="D38" s="3">
        <f t="shared" si="2"/>
        <v>8.7463556851310464E-3</v>
      </c>
      <c r="F38">
        <v>1280</v>
      </c>
      <c r="G38" s="9">
        <f t="shared" si="1"/>
        <v>-7.7519379844961378E-3</v>
      </c>
      <c r="H38" s="3">
        <f t="shared" si="3"/>
        <v>-7.7519379844961378E-3</v>
      </c>
    </row>
    <row r="39" spans="1:8" x14ac:dyDescent="0.25">
      <c r="A39" s="2">
        <v>42423</v>
      </c>
      <c r="B39" s="1">
        <v>94.69</v>
      </c>
      <c r="C39" s="9">
        <f t="shared" si="0"/>
        <v>-2.260528488852187E-2</v>
      </c>
      <c r="D39" s="3">
        <f t="shared" si="2"/>
        <v>-2.260528488852187E-2</v>
      </c>
      <c r="F39">
        <v>1200</v>
      </c>
      <c r="G39" s="9">
        <f t="shared" si="1"/>
        <v>-6.25E-2</v>
      </c>
      <c r="H39" s="3">
        <f t="shared" si="3"/>
        <v>-6.25E-2</v>
      </c>
    </row>
    <row r="40" spans="1:8" x14ac:dyDescent="0.25">
      <c r="A40" s="2">
        <v>42424</v>
      </c>
      <c r="B40" s="1">
        <v>96.1</v>
      </c>
      <c r="C40" s="9">
        <f t="shared" si="0"/>
        <v>1.4890695955222188E-2</v>
      </c>
      <c r="D40" s="3">
        <f t="shared" si="2"/>
        <v>1.4890695955222188E-2</v>
      </c>
      <c r="F40">
        <v>1250</v>
      </c>
      <c r="G40" s="9">
        <f t="shared" si="1"/>
        <v>4.1666666666666741E-2</v>
      </c>
      <c r="H40" s="3">
        <f t="shared" si="3"/>
        <v>4.1666666666666741E-2</v>
      </c>
    </row>
    <row r="41" spans="1:8" x14ac:dyDescent="0.25">
      <c r="A41" s="2">
        <v>42425</v>
      </c>
      <c r="B41" s="1">
        <v>96.76</v>
      </c>
      <c r="C41" s="9">
        <f t="shared" si="0"/>
        <v>6.8678459937565606E-3</v>
      </c>
      <c r="D41" s="3">
        <f t="shared" si="2"/>
        <v>6.8678459937565606E-3</v>
      </c>
      <c r="F41">
        <v>1260</v>
      </c>
      <c r="G41" s="9">
        <f t="shared" si="1"/>
        <v>8.0000000000000071E-3</v>
      </c>
      <c r="H41" s="3">
        <f t="shared" si="3"/>
        <v>8.0000000000000071E-3</v>
      </c>
    </row>
    <row r="42" spans="1:8" x14ac:dyDescent="0.25">
      <c r="A42" s="2">
        <v>42426</v>
      </c>
      <c r="B42" s="1">
        <v>96.91</v>
      </c>
      <c r="C42" s="9">
        <f t="shared" si="0"/>
        <v>1.5502273666803124E-3</v>
      </c>
      <c r="D42" s="3">
        <f t="shared" si="2"/>
        <v>1.5502273666803124E-3</v>
      </c>
      <c r="F42">
        <v>1320</v>
      </c>
      <c r="G42" s="9">
        <f t="shared" si="1"/>
        <v>4.7619047619047672E-2</v>
      </c>
      <c r="H42" s="3">
        <f t="shared" si="3"/>
        <v>4.7619047619047672E-2</v>
      </c>
    </row>
    <row r="43" spans="1:8" x14ac:dyDescent="0.25">
      <c r="A43" s="2">
        <v>42429</v>
      </c>
      <c r="B43" s="1">
        <v>96.69</v>
      </c>
      <c r="C43" s="9">
        <f t="shared" si="0"/>
        <v>-2.2701475595913179E-3</v>
      </c>
      <c r="D43" s="3">
        <f t="shared" si="2"/>
        <v>-2.2701475595913179E-3</v>
      </c>
      <c r="F43">
        <v>1310</v>
      </c>
      <c r="G43" s="9">
        <f t="shared" si="1"/>
        <v>-7.575757575757569E-3</v>
      </c>
      <c r="H43" s="3">
        <f t="shared" si="3"/>
        <v>-7.575757575757569E-3</v>
      </c>
    </row>
    <row r="44" spans="1:8" x14ac:dyDescent="0.25">
      <c r="A44" s="2">
        <v>42430</v>
      </c>
      <c r="B44" s="1">
        <v>100.53</v>
      </c>
      <c r="C44" s="9">
        <f t="shared" si="0"/>
        <v>3.9714551659944197E-2</v>
      </c>
      <c r="D44" s="3">
        <f t="shared" si="2"/>
        <v>3.9714551659944197E-2</v>
      </c>
      <c r="F44">
        <v>1300</v>
      </c>
      <c r="G44" s="9">
        <f t="shared" si="1"/>
        <v>-7.6335877862595547E-3</v>
      </c>
      <c r="H44" s="3">
        <f t="shared" si="3"/>
        <v>-7.6335877862595547E-3</v>
      </c>
    </row>
    <row r="45" spans="1:8" x14ac:dyDescent="0.25">
      <c r="A45" s="2">
        <v>42431</v>
      </c>
      <c r="B45" s="1">
        <v>100.75</v>
      </c>
      <c r="C45" s="9">
        <f t="shared" si="0"/>
        <v>2.1884014721973433E-3</v>
      </c>
      <c r="D45" s="3">
        <f t="shared" si="2"/>
        <v>2.1884014721973433E-3</v>
      </c>
      <c r="F45">
        <v>1330</v>
      </c>
      <c r="G45" s="9">
        <f t="shared" si="1"/>
        <v>2.3076923076922995E-2</v>
      </c>
      <c r="H45" s="3">
        <f t="shared" si="3"/>
        <v>2.3076923076922995E-2</v>
      </c>
    </row>
    <row r="46" spans="1:8" x14ac:dyDescent="0.25">
      <c r="A46" s="2">
        <v>42432</v>
      </c>
      <c r="B46" s="1">
        <v>101.5</v>
      </c>
      <c r="C46" s="9">
        <f t="shared" si="0"/>
        <v>7.4441687344912744E-3</v>
      </c>
      <c r="D46" s="3">
        <f t="shared" si="2"/>
        <v>7.4441687344912744E-3</v>
      </c>
      <c r="F46">
        <v>1320</v>
      </c>
      <c r="G46" s="9">
        <f t="shared" si="1"/>
        <v>-7.5187969924812581E-3</v>
      </c>
      <c r="H46" s="3">
        <f t="shared" si="3"/>
        <v>-7.5187969924812581E-3</v>
      </c>
    </row>
    <row r="47" spans="1:8" x14ac:dyDescent="0.25">
      <c r="A47" s="2">
        <v>42433</v>
      </c>
      <c r="B47" s="1">
        <v>103.01</v>
      </c>
      <c r="C47" s="9">
        <f t="shared" si="0"/>
        <v>1.4876847290640427E-2</v>
      </c>
      <c r="D47" s="3">
        <f t="shared" si="2"/>
        <v>1.4876847290640427E-2</v>
      </c>
      <c r="F47">
        <v>1330</v>
      </c>
      <c r="G47" s="9">
        <f t="shared" si="1"/>
        <v>7.575757575757569E-3</v>
      </c>
      <c r="H47" s="3">
        <f t="shared" si="3"/>
        <v>7.575757575757569E-3</v>
      </c>
    </row>
    <row r="48" spans="1:8" x14ac:dyDescent="0.25">
      <c r="A48" s="2">
        <v>42436</v>
      </c>
      <c r="B48" s="1">
        <v>101.87</v>
      </c>
      <c r="C48" s="9">
        <f t="shared" si="0"/>
        <v>-1.1066886710028201E-2</v>
      </c>
      <c r="D48" s="3">
        <f t="shared" si="2"/>
        <v>-1.1066886710028201E-2</v>
      </c>
      <c r="F48">
        <v>1320</v>
      </c>
      <c r="G48" s="9">
        <f t="shared" si="1"/>
        <v>-7.5187969924812581E-3</v>
      </c>
      <c r="H48" s="3">
        <f t="shared" si="3"/>
        <v>-7.5187969924812581E-3</v>
      </c>
    </row>
    <row r="49" spans="1:8" x14ac:dyDescent="0.25">
      <c r="A49" s="2">
        <v>42437</v>
      </c>
      <c r="B49" s="1">
        <v>101.03</v>
      </c>
      <c r="C49" s="9">
        <f t="shared" si="0"/>
        <v>-8.2458034750172438E-3</v>
      </c>
      <c r="D49" s="3">
        <f t="shared" si="2"/>
        <v>-8.2458034750172438E-3</v>
      </c>
      <c r="F49">
        <v>1320</v>
      </c>
      <c r="G49" s="9">
        <f t="shared" si="1"/>
        <v>0</v>
      </c>
      <c r="H49" s="3">
        <f t="shared" si="3"/>
        <v>0</v>
      </c>
    </row>
    <row r="50" spans="1:8" x14ac:dyDescent="0.25">
      <c r="A50" s="2">
        <v>42438</v>
      </c>
      <c r="B50" s="1">
        <v>101.12</v>
      </c>
      <c r="C50" s="9">
        <f t="shared" si="0"/>
        <v>8.9082450757205223E-4</v>
      </c>
      <c r="D50" s="3">
        <f t="shared" si="2"/>
        <v>8.9082450757205223E-4</v>
      </c>
      <c r="F50">
        <v>1310</v>
      </c>
      <c r="G50" s="9">
        <f t="shared" si="1"/>
        <v>-7.575757575757569E-3</v>
      </c>
      <c r="H50" s="3">
        <f t="shared" si="3"/>
        <v>-7.575757575757569E-3</v>
      </c>
    </row>
    <row r="51" spans="1:8" x14ac:dyDescent="0.25">
      <c r="A51" s="2">
        <v>42439</v>
      </c>
      <c r="B51" s="1">
        <v>101.17</v>
      </c>
      <c r="C51" s="9">
        <f t="shared" si="0"/>
        <v>4.9446202531644445E-4</v>
      </c>
      <c r="D51" s="3">
        <f t="shared" si="2"/>
        <v>4.9446202531644445E-4</v>
      </c>
      <c r="F51">
        <v>1320</v>
      </c>
      <c r="G51" s="9">
        <f t="shared" si="1"/>
        <v>7.6335877862594437E-3</v>
      </c>
      <c r="H51" s="3">
        <f t="shared" si="3"/>
        <v>7.6335877862594437E-3</v>
      </c>
    </row>
    <row r="52" spans="1:8" x14ac:dyDescent="0.25">
      <c r="A52" s="2">
        <v>42440</v>
      </c>
      <c r="B52" s="1">
        <v>102.26</v>
      </c>
      <c r="C52" s="9">
        <f t="shared" si="0"/>
        <v>1.0773944845309913E-2</v>
      </c>
      <c r="D52" s="3">
        <f t="shared" si="2"/>
        <v>1.0773944845309913E-2</v>
      </c>
      <c r="F52">
        <v>1320</v>
      </c>
      <c r="G52" s="9">
        <f t="shared" si="1"/>
        <v>0</v>
      </c>
      <c r="H52" s="3">
        <f t="shared" si="3"/>
        <v>0</v>
      </c>
    </row>
    <row r="53" spans="1:8" x14ac:dyDescent="0.25">
      <c r="A53" s="2">
        <v>42443</v>
      </c>
      <c r="B53" s="1">
        <v>102.52</v>
      </c>
      <c r="C53" s="9">
        <f t="shared" si="0"/>
        <v>2.5425386270290229E-3</v>
      </c>
      <c r="D53" s="3">
        <f t="shared" si="2"/>
        <v>2.5425386270290229E-3</v>
      </c>
      <c r="F53">
        <v>1310</v>
      </c>
      <c r="G53" s="9">
        <f t="shared" si="1"/>
        <v>-7.575757575757569E-3</v>
      </c>
      <c r="H53" s="3">
        <f t="shared" si="3"/>
        <v>-7.575757575757569E-3</v>
      </c>
    </row>
    <row r="54" spans="1:8" x14ac:dyDescent="0.25">
      <c r="A54" s="2">
        <v>42444</v>
      </c>
      <c r="B54" s="1">
        <v>104.58</v>
      </c>
      <c r="C54" s="9">
        <f t="shared" si="0"/>
        <v>2.0093640265314017E-2</v>
      </c>
      <c r="D54" s="3">
        <f t="shared" si="2"/>
        <v>2.0093640265314017E-2</v>
      </c>
      <c r="F54">
        <v>1330</v>
      </c>
      <c r="G54" s="9">
        <f t="shared" si="1"/>
        <v>1.5267175572519109E-2</v>
      </c>
      <c r="H54" s="3">
        <f t="shared" si="3"/>
        <v>1.5267175572519109E-2</v>
      </c>
    </row>
    <row r="55" spans="1:8" x14ac:dyDescent="0.25">
      <c r="A55" s="2">
        <v>42445</v>
      </c>
      <c r="B55" s="1">
        <v>105.97</v>
      </c>
      <c r="C55" s="9">
        <f t="shared" si="0"/>
        <v>1.3291260279212125E-2</v>
      </c>
      <c r="D55" s="3">
        <f t="shared" si="2"/>
        <v>1.3291260279212125E-2</v>
      </c>
      <c r="F55">
        <v>1300</v>
      </c>
      <c r="G55" s="9">
        <f t="shared" si="1"/>
        <v>-2.2556390977443663E-2</v>
      </c>
      <c r="H55" s="3">
        <f t="shared" si="3"/>
        <v>-2.2556390977443663E-2</v>
      </c>
    </row>
    <row r="56" spans="1:8" x14ac:dyDescent="0.25">
      <c r="A56" s="2">
        <v>42446</v>
      </c>
      <c r="B56" s="1">
        <v>105.8</v>
      </c>
      <c r="C56" s="9">
        <f t="shared" si="0"/>
        <v>-1.6042276115881826E-3</v>
      </c>
      <c r="D56" s="3">
        <f t="shared" si="2"/>
        <v>-1.6042276115881826E-3</v>
      </c>
      <c r="F56">
        <v>1290</v>
      </c>
      <c r="G56" s="9">
        <f t="shared" si="1"/>
        <v>-7.692307692307665E-3</v>
      </c>
      <c r="H56" s="3">
        <f t="shared" si="3"/>
        <v>-7.692307692307665E-3</v>
      </c>
    </row>
    <row r="57" spans="1:8" x14ac:dyDescent="0.25">
      <c r="A57" s="2">
        <v>42447</v>
      </c>
      <c r="B57" s="1">
        <v>105.92</v>
      </c>
      <c r="C57" s="9">
        <f t="shared" si="0"/>
        <v>1.1342155009452792E-3</v>
      </c>
      <c r="D57" s="3">
        <f t="shared" si="2"/>
        <v>1.1342155009452792E-3</v>
      </c>
      <c r="F57">
        <v>1320</v>
      </c>
      <c r="G57" s="9">
        <f t="shared" si="1"/>
        <v>2.3255813953488413E-2</v>
      </c>
      <c r="H57" s="3">
        <f t="shared" si="3"/>
        <v>2.3255813953488413E-2</v>
      </c>
    </row>
    <row r="58" spans="1:8" x14ac:dyDescent="0.25">
      <c r="A58" s="2">
        <v>42450</v>
      </c>
      <c r="B58" s="1">
        <v>105.91</v>
      </c>
      <c r="C58" s="9">
        <f t="shared" si="0"/>
        <v>-9.4410876132933197E-5</v>
      </c>
      <c r="D58" s="3">
        <f t="shared" si="2"/>
        <v>-9.4410876132933197E-5</v>
      </c>
      <c r="F58">
        <v>1300</v>
      </c>
      <c r="G58" s="9">
        <f t="shared" si="1"/>
        <v>-1.5151515151515138E-2</v>
      </c>
      <c r="H58" s="3">
        <f t="shared" si="3"/>
        <v>-1.5151515151515138E-2</v>
      </c>
    </row>
    <row r="59" spans="1:8" x14ac:dyDescent="0.25">
      <c r="A59" s="2">
        <v>42451</v>
      </c>
      <c r="B59" s="1">
        <v>106.72</v>
      </c>
      <c r="C59" s="9">
        <f t="shared" si="0"/>
        <v>7.6480030214334249E-3</v>
      </c>
      <c r="D59" s="3">
        <f t="shared" si="2"/>
        <v>7.6480030214334249E-3</v>
      </c>
      <c r="F59">
        <v>1340</v>
      </c>
      <c r="G59" s="9">
        <f t="shared" si="1"/>
        <v>3.076923076923066E-2</v>
      </c>
      <c r="H59" s="3">
        <f t="shared" si="3"/>
        <v>3.076923076923066E-2</v>
      </c>
    </row>
    <row r="60" spans="1:8" x14ac:dyDescent="0.25">
      <c r="A60" s="2">
        <v>42452</v>
      </c>
      <c r="B60" s="1">
        <v>106.13</v>
      </c>
      <c r="C60" s="9">
        <f t="shared" si="0"/>
        <v>-5.528485757121504E-3</v>
      </c>
      <c r="D60" s="3">
        <f t="shared" si="2"/>
        <v>-5.528485757121504E-3</v>
      </c>
      <c r="F60">
        <v>1300</v>
      </c>
      <c r="G60" s="9">
        <f t="shared" si="1"/>
        <v>-2.9850746268656692E-2</v>
      </c>
      <c r="H60" s="3">
        <f t="shared" si="3"/>
        <v>-2.9850746268656692E-2</v>
      </c>
    </row>
    <row r="61" spans="1:8" x14ac:dyDescent="0.25">
      <c r="A61" s="2">
        <v>42453</v>
      </c>
      <c r="B61" s="1">
        <v>105.67</v>
      </c>
      <c r="C61" s="9">
        <f t="shared" si="0"/>
        <v>-4.3343069820030999E-3</v>
      </c>
      <c r="D61" s="3">
        <f t="shared" si="2"/>
        <v>-4.3343069820030999E-3</v>
      </c>
      <c r="F61">
        <v>1240</v>
      </c>
      <c r="G61" s="9">
        <f t="shared" si="1"/>
        <v>-4.6153846153846101E-2</v>
      </c>
      <c r="H61" s="3">
        <f t="shared" si="3"/>
        <v>-4.6153846153846101E-2</v>
      </c>
    </row>
    <row r="62" spans="1:8" x14ac:dyDescent="0.25">
      <c r="A62" s="2">
        <v>42454</v>
      </c>
      <c r="B62" s="1">
        <v>105.67</v>
      </c>
      <c r="C62" s="9">
        <f t="shared" si="0"/>
        <v>0</v>
      </c>
      <c r="D62" s="3">
        <f t="shared" si="2"/>
        <v>0</v>
      </c>
      <c r="F62">
        <v>1240</v>
      </c>
      <c r="G62" s="9">
        <f t="shared" si="1"/>
        <v>0</v>
      </c>
      <c r="H62" s="3">
        <f t="shared" si="3"/>
        <v>0</v>
      </c>
    </row>
    <row r="63" spans="1:8" x14ac:dyDescent="0.25">
      <c r="A63" s="2">
        <v>42457</v>
      </c>
      <c r="B63" s="1">
        <v>105.19</v>
      </c>
      <c r="C63" s="9">
        <f t="shared" si="0"/>
        <v>-4.5424434560424887E-3</v>
      </c>
      <c r="D63" s="3">
        <f t="shared" si="2"/>
        <v>-4.5424434560424887E-3</v>
      </c>
      <c r="F63">
        <v>1240</v>
      </c>
      <c r="G63" s="9">
        <f t="shared" si="1"/>
        <v>0</v>
      </c>
      <c r="H63" s="3">
        <f t="shared" si="3"/>
        <v>0</v>
      </c>
    </row>
    <row r="64" spans="1:8" x14ac:dyDescent="0.25">
      <c r="A64" s="2">
        <v>42458</v>
      </c>
      <c r="B64" s="1">
        <v>107.68</v>
      </c>
      <c r="C64" s="9">
        <f t="shared" si="0"/>
        <v>2.3671451658902942E-2</v>
      </c>
      <c r="D64" s="3">
        <f t="shared" si="2"/>
        <v>2.3671451658902942E-2</v>
      </c>
      <c r="F64">
        <v>1240</v>
      </c>
      <c r="G64" s="9">
        <f t="shared" si="1"/>
        <v>0</v>
      </c>
      <c r="H64" s="3">
        <f t="shared" si="3"/>
        <v>0</v>
      </c>
    </row>
    <row r="65" spans="1:8" x14ac:dyDescent="0.25">
      <c r="A65" s="2">
        <v>42459</v>
      </c>
      <c r="B65" s="1">
        <v>109.56</v>
      </c>
      <c r="C65" s="9">
        <f t="shared" si="0"/>
        <v>1.7459138187221335E-2</v>
      </c>
      <c r="D65" s="3">
        <f t="shared" si="2"/>
        <v>1.7459138187221335E-2</v>
      </c>
      <c r="F65">
        <v>1240</v>
      </c>
      <c r="G65" s="9">
        <f t="shared" si="1"/>
        <v>0</v>
      </c>
      <c r="H65" s="3">
        <f t="shared" si="3"/>
        <v>0</v>
      </c>
    </row>
    <row r="66" spans="1:8" x14ac:dyDescent="0.25">
      <c r="A66" s="2">
        <v>42460</v>
      </c>
      <c r="B66" s="1">
        <v>108.99</v>
      </c>
      <c r="C66" s="9">
        <f t="shared" si="0"/>
        <v>-5.2026286966047053E-3</v>
      </c>
      <c r="D66" s="3">
        <f t="shared" si="2"/>
        <v>-5.2026286966047053E-3</v>
      </c>
      <c r="F66">
        <v>1270</v>
      </c>
      <c r="G66" s="9">
        <f t="shared" si="1"/>
        <v>2.4193548387096753E-2</v>
      </c>
      <c r="H66" s="3">
        <f t="shared" si="3"/>
        <v>2.4193548387096753E-2</v>
      </c>
    </row>
    <row r="67" spans="1:8" x14ac:dyDescent="0.25">
      <c r="A67" s="2">
        <v>42461</v>
      </c>
      <c r="B67" s="1">
        <v>109.99</v>
      </c>
      <c r="C67" s="9">
        <f t="shared" ref="C67:C130" si="4">B67/B66-1</f>
        <v>9.1751536838242664E-3</v>
      </c>
      <c r="D67" s="3">
        <f t="shared" si="2"/>
        <v>9.1751536838242664E-3</v>
      </c>
      <c r="F67">
        <v>1340</v>
      </c>
      <c r="G67" s="9">
        <f t="shared" ref="G67:G130" si="5">F67/F66-1</f>
        <v>5.5118110236220375E-2</v>
      </c>
      <c r="H67" s="3">
        <f t="shared" si="3"/>
        <v>5.5118110236220375E-2</v>
      </c>
    </row>
    <row r="68" spans="1:8" x14ac:dyDescent="0.25">
      <c r="A68" s="2">
        <v>42464</v>
      </c>
      <c r="B68" s="1">
        <v>111.12</v>
      </c>
      <c r="C68" s="9">
        <f t="shared" si="4"/>
        <v>1.0273661241931187E-2</v>
      </c>
      <c r="D68" s="3">
        <f t="shared" ref="D68:D131" si="6">C68</f>
        <v>1.0273661241931187E-2</v>
      </c>
      <c r="F68">
        <v>1260</v>
      </c>
      <c r="G68" s="9">
        <f t="shared" si="5"/>
        <v>-5.9701492537313383E-2</v>
      </c>
      <c r="H68" s="3">
        <f t="shared" ref="H68:H131" si="7">G68</f>
        <v>-5.9701492537313383E-2</v>
      </c>
    </row>
    <row r="69" spans="1:8" x14ac:dyDescent="0.25">
      <c r="A69" s="2">
        <v>42465</v>
      </c>
      <c r="B69" s="1">
        <v>109.81</v>
      </c>
      <c r="C69" s="9">
        <f t="shared" si="4"/>
        <v>-1.1789056875449955E-2</v>
      </c>
      <c r="D69" s="3">
        <f t="shared" si="6"/>
        <v>-1.1789056875449955E-2</v>
      </c>
      <c r="F69">
        <v>1250</v>
      </c>
      <c r="G69" s="9">
        <f t="shared" si="5"/>
        <v>-7.9365079365079083E-3</v>
      </c>
      <c r="H69" s="3">
        <f t="shared" si="7"/>
        <v>-7.9365079365079083E-3</v>
      </c>
    </row>
    <row r="70" spans="1:8" x14ac:dyDescent="0.25">
      <c r="A70" s="2">
        <v>42466</v>
      </c>
      <c r="B70" s="1">
        <v>110.96</v>
      </c>
      <c r="C70" s="9">
        <f t="shared" si="4"/>
        <v>1.0472634550587223E-2</v>
      </c>
      <c r="D70" s="3">
        <f t="shared" si="6"/>
        <v>1.0472634550587223E-2</v>
      </c>
      <c r="F70">
        <v>1250</v>
      </c>
      <c r="G70" s="9">
        <f t="shared" si="5"/>
        <v>0</v>
      </c>
      <c r="H70" s="3">
        <f t="shared" si="7"/>
        <v>0</v>
      </c>
    </row>
    <row r="71" spans="1:8" x14ac:dyDescent="0.25">
      <c r="A71" s="2">
        <v>42467</v>
      </c>
      <c r="B71" s="1">
        <v>108.54</v>
      </c>
      <c r="C71" s="9">
        <f t="shared" si="4"/>
        <v>-2.1809661139149172E-2</v>
      </c>
      <c r="D71" s="3">
        <f t="shared" si="6"/>
        <v>-2.1809661139149172E-2</v>
      </c>
      <c r="F71">
        <v>1240</v>
      </c>
      <c r="G71" s="9">
        <f t="shared" si="5"/>
        <v>-8.0000000000000071E-3</v>
      </c>
      <c r="H71" s="3">
        <f t="shared" si="7"/>
        <v>-8.0000000000000071E-3</v>
      </c>
    </row>
    <row r="72" spans="1:8" x14ac:dyDescent="0.25">
      <c r="A72" s="2">
        <v>42468</v>
      </c>
      <c r="B72" s="1">
        <v>108.66</v>
      </c>
      <c r="C72" s="9">
        <f t="shared" si="4"/>
        <v>1.1055831951354289E-3</v>
      </c>
      <c r="D72" s="3">
        <f t="shared" si="6"/>
        <v>1.1055831951354289E-3</v>
      </c>
      <c r="F72">
        <v>1290</v>
      </c>
      <c r="G72" s="9">
        <f t="shared" si="5"/>
        <v>4.0322580645161255E-2</v>
      </c>
      <c r="H72" s="3">
        <f t="shared" si="7"/>
        <v>4.0322580645161255E-2</v>
      </c>
    </row>
    <row r="73" spans="1:8" x14ac:dyDescent="0.25">
      <c r="A73" s="2">
        <v>42471</v>
      </c>
      <c r="B73" s="1">
        <v>109.02</v>
      </c>
      <c r="C73" s="9">
        <f t="shared" si="4"/>
        <v>3.3130866924351299E-3</v>
      </c>
      <c r="D73" s="3">
        <f t="shared" si="6"/>
        <v>3.3130866924351299E-3</v>
      </c>
      <c r="F73">
        <v>1270</v>
      </c>
      <c r="G73" s="9">
        <f t="shared" si="5"/>
        <v>-1.5503875968992276E-2</v>
      </c>
      <c r="H73" s="3">
        <f t="shared" si="7"/>
        <v>-1.5503875968992276E-2</v>
      </c>
    </row>
    <row r="74" spans="1:8" x14ac:dyDescent="0.25">
      <c r="A74" s="2">
        <v>42472</v>
      </c>
      <c r="B74" s="1">
        <v>110.44</v>
      </c>
      <c r="C74" s="9">
        <f t="shared" si="4"/>
        <v>1.3025133003118805E-2</v>
      </c>
      <c r="D74" s="3">
        <f t="shared" si="6"/>
        <v>1.3025133003118805E-2</v>
      </c>
      <c r="F74">
        <v>1310</v>
      </c>
      <c r="G74" s="9">
        <f t="shared" si="5"/>
        <v>3.1496062992125928E-2</v>
      </c>
      <c r="H74" s="3">
        <f t="shared" si="7"/>
        <v>3.1496062992125928E-2</v>
      </c>
    </row>
    <row r="75" spans="1:8" x14ac:dyDescent="0.25">
      <c r="A75" s="2">
        <v>42473</v>
      </c>
      <c r="B75" s="1">
        <v>112.04</v>
      </c>
      <c r="C75" s="9">
        <f t="shared" si="4"/>
        <v>1.4487504527345152E-2</v>
      </c>
      <c r="D75" s="3">
        <f t="shared" si="6"/>
        <v>1.4487504527345152E-2</v>
      </c>
      <c r="F75">
        <v>1310</v>
      </c>
      <c r="G75" s="9">
        <f t="shared" si="5"/>
        <v>0</v>
      </c>
      <c r="H75" s="3">
        <f t="shared" si="7"/>
        <v>0</v>
      </c>
    </row>
    <row r="76" spans="1:8" x14ac:dyDescent="0.25">
      <c r="A76" s="2">
        <v>42474</v>
      </c>
      <c r="B76" s="1">
        <v>112.1</v>
      </c>
      <c r="C76" s="9">
        <f t="shared" si="4"/>
        <v>5.3552302749015901E-4</v>
      </c>
      <c r="D76" s="3">
        <f t="shared" si="6"/>
        <v>5.3552302749015901E-4</v>
      </c>
      <c r="F76">
        <v>1290</v>
      </c>
      <c r="G76" s="9">
        <f t="shared" si="5"/>
        <v>-1.5267175572519109E-2</v>
      </c>
      <c r="H76" s="3">
        <f t="shared" si="7"/>
        <v>-1.5267175572519109E-2</v>
      </c>
    </row>
    <row r="77" spans="1:8" x14ac:dyDescent="0.25">
      <c r="A77" s="2">
        <v>42475</v>
      </c>
      <c r="B77" s="1">
        <v>109.85</v>
      </c>
      <c r="C77" s="9">
        <f t="shared" si="4"/>
        <v>-2.0071364852810025E-2</v>
      </c>
      <c r="D77" s="3">
        <f t="shared" si="6"/>
        <v>-2.0071364852810025E-2</v>
      </c>
      <c r="F77">
        <v>1320</v>
      </c>
      <c r="G77" s="9">
        <f t="shared" si="5"/>
        <v>2.3255813953488413E-2</v>
      </c>
      <c r="H77" s="3">
        <f t="shared" si="7"/>
        <v>2.3255813953488413E-2</v>
      </c>
    </row>
    <row r="78" spans="1:8" x14ac:dyDescent="0.25">
      <c r="A78" s="2">
        <v>42478</v>
      </c>
      <c r="B78" s="1">
        <v>107.48</v>
      </c>
      <c r="C78" s="9">
        <f t="shared" si="4"/>
        <v>-2.157487482931264E-2</v>
      </c>
      <c r="D78" s="3">
        <f t="shared" si="6"/>
        <v>-2.157487482931264E-2</v>
      </c>
      <c r="F78">
        <v>1200</v>
      </c>
      <c r="G78" s="9">
        <f t="shared" si="5"/>
        <v>-9.0909090909090939E-2</v>
      </c>
      <c r="H78" s="3">
        <f t="shared" si="7"/>
        <v>-9.0909090909090939E-2</v>
      </c>
    </row>
    <row r="79" spans="1:8" x14ac:dyDescent="0.25">
      <c r="A79" s="2">
        <v>42479</v>
      </c>
      <c r="B79" s="1">
        <v>106.91</v>
      </c>
      <c r="C79" s="9">
        <f t="shared" si="4"/>
        <v>-5.3033122441384917E-3</v>
      </c>
      <c r="D79" s="3">
        <f t="shared" si="6"/>
        <v>-5.3033122441384917E-3</v>
      </c>
      <c r="F79">
        <v>1260</v>
      </c>
      <c r="G79" s="9">
        <f t="shared" si="5"/>
        <v>5.0000000000000044E-2</v>
      </c>
      <c r="H79" s="3">
        <f t="shared" si="7"/>
        <v>5.0000000000000044E-2</v>
      </c>
    </row>
    <row r="80" spans="1:8" x14ac:dyDescent="0.25">
      <c r="A80" s="2">
        <v>42480</v>
      </c>
      <c r="B80" s="1">
        <v>107.13</v>
      </c>
      <c r="C80" s="9">
        <f t="shared" si="4"/>
        <v>2.0578056309044079E-3</v>
      </c>
      <c r="D80" s="3">
        <f t="shared" si="6"/>
        <v>2.0578056309044079E-3</v>
      </c>
      <c r="F80">
        <v>1310</v>
      </c>
      <c r="G80" s="9">
        <f t="shared" si="5"/>
        <v>3.9682539682539764E-2</v>
      </c>
      <c r="H80" s="3">
        <f t="shared" si="7"/>
        <v>3.9682539682539764E-2</v>
      </c>
    </row>
    <row r="81" spans="1:8" x14ac:dyDescent="0.25">
      <c r="A81" s="2">
        <v>42481</v>
      </c>
      <c r="B81" s="1">
        <v>105.97</v>
      </c>
      <c r="C81" s="9">
        <f t="shared" si="4"/>
        <v>-1.0827966022589397E-2</v>
      </c>
      <c r="D81" s="3">
        <f t="shared" si="6"/>
        <v>-1.0827966022589397E-2</v>
      </c>
      <c r="F81">
        <v>1330</v>
      </c>
      <c r="G81" s="9">
        <f t="shared" si="5"/>
        <v>1.5267175572519109E-2</v>
      </c>
      <c r="H81" s="3">
        <f t="shared" si="7"/>
        <v>1.5267175572519109E-2</v>
      </c>
    </row>
    <row r="82" spans="1:8" x14ac:dyDescent="0.25">
      <c r="A82" s="2">
        <v>42482</v>
      </c>
      <c r="B82" s="1">
        <v>105.68</v>
      </c>
      <c r="C82" s="9">
        <f t="shared" si="4"/>
        <v>-2.736623572709207E-3</v>
      </c>
      <c r="D82" s="3">
        <f t="shared" si="6"/>
        <v>-2.736623572709207E-3</v>
      </c>
      <c r="F82">
        <v>1310</v>
      </c>
      <c r="G82" s="9">
        <f t="shared" si="5"/>
        <v>-1.5037593984962405E-2</v>
      </c>
      <c r="H82" s="3">
        <f t="shared" si="7"/>
        <v>-1.5037593984962405E-2</v>
      </c>
    </row>
    <row r="83" spans="1:8" x14ac:dyDescent="0.25">
      <c r="A83" s="2">
        <v>42485</v>
      </c>
      <c r="B83" s="1">
        <v>105.08</v>
      </c>
      <c r="C83" s="9">
        <f t="shared" si="4"/>
        <v>-5.6775170325511493E-3</v>
      </c>
      <c r="D83" s="3">
        <f t="shared" si="6"/>
        <v>-5.6775170325511493E-3</v>
      </c>
      <c r="F83">
        <v>1290</v>
      </c>
      <c r="G83" s="9">
        <f t="shared" si="5"/>
        <v>-1.5267175572519109E-2</v>
      </c>
      <c r="H83" s="3">
        <f t="shared" si="7"/>
        <v>-1.5267175572519109E-2</v>
      </c>
    </row>
    <row r="84" spans="1:8" x14ac:dyDescent="0.25">
      <c r="A84" s="2">
        <v>42486</v>
      </c>
      <c r="B84" s="1">
        <v>104.35</v>
      </c>
      <c r="C84" s="9">
        <f t="shared" si="4"/>
        <v>-6.9470879330034707E-3</v>
      </c>
      <c r="D84" s="3">
        <f t="shared" si="6"/>
        <v>-6.9470879330034707E-3</v>
      </c>
      <c r="F84">
        <v>1310</v>
      </c>
      <c r="G84" s="9">
        <f t="shared" si="5"/>
        <v>1.5503875968992276E-2</v>
      </c>
      <c r="H84" s="3">
        <f t="shared" si="7"/>
        <v>1.5503875968992276E-2</v>
      </c>
    </row>
    <row r="85" spans="1:8" x14ac:dyDescent="0.25">
      <c r="A85" s="2">
        <v>42487</v>
      </c>
      <c r="B85" s="1">
        <v>97.82</v>
      </c>
      <c r="C85" s="9">
        <f t="shared" si="4"/>
        <v>-6.257786296118828E-2</v>
      </c>
      <c r="D85" s="3">
        <f t="shared" si="6"/>
        <v>-6.257786296118828E-2</v>
      </c>
      <c r="F85">
        <v>1230</v>
      </c>
      <c r="G85" s="9">
        <f t="shared" si="5"/>
        <v>-6.1068702290076327E-2</v>
      </c>
      <c r="H85" s="3">
        <f t="shared" si="7"/>
        <v>-6.1068702290076327E-2</v>
      </c>
    </row>
    <row r="86" spans="1:8" x14ac:dyDescent="0.25">
      <c r="A86" s="2">
        <v>42488</v>
      </c>
      <c r="B86" s="1">
        <v>94.83</v>
      </c>
      <c r="C86" s="9">
        <f t="shared" si="4"/>
        <v>-3.0566346350439533E-2</v>
      </c>
      <c r="D86" s="3">
        <f t="shared" si="6"/>
        <v>-3.0566346350439533E-2</v>
      </c>
      <c r="F86">
        <v>1230</v>
      </c>
      <c r="G86" s="9">
        <f t="shared" si="5"/>
        <v>0</v>
      </c>
      <c r="H86" s="3">
        <f t="shared" si="7"/>
        <v>0</v>
      </c>
    </row>
    <row r="87" spans="1:8" x14ac:dyDescent="0.25">
      <c r="A87" s="2">
        <v>42489</v>
      </c>
      <c r="B87" s="1">
        <v>93.74</v>
      </c>
      <c r="C87" s="9">
        <f t="shared" si="4"/>
        <v>-1.1494252873563204E-2</v>
      </c>
      <c r="D87" s="3">
        <f t="shared" si="6"/>
        <v>-1.1494252873563204E-2</v>
      </c>
      <c r="F87">
        <v>1300</v>
      </c>
      <c r="G87" s="9">
        <f t="shared" si="5"/>
        <v>5.6910569105691033E-2</v>
      </c>
      <c r="H87" s="3">
        <f t="shared" si="7"/>
        <v>5.6910569105691033E-2</v>
      </c>
    </row>
    <row r="88" spans="1:8" x14ac:dyDescent="0.25">
      <c r="A88" s="2">
        <v>42492</v>
      </c>
      <c r="B88" s="1">
        <v>93.64</v>
      </c>
      <c r="C88" s="9">
        <f t="shared" si="4"/>
        <v>-1.0667804565819283E-3</v>
      </c>
      <c r="D88" s="3">
        <f t="shared" si="6"/>
        <v>-1.0667804565819283E-3</v>
      </c>
      <c r="F88">
        <v>1300</v>
      </c>
      <c r="G88" s="9">
        <f t="shared" si="5"/>
        <v>0</v>
      </c>
      <c r="H88" s="3">
        <f t="shared" si="7"/>
        <v>0</v>
      </c>
    </row>
    <row r="89" spans="1:8" x14ac:dyDescent="0.25">
      <c r="A89" s="2">
        <v>42493</v>
      </c>
      <c r="B89" s="1">
        <v>95.18</v>
      </c>
      <c r="C89" s="9">
        <f t="shared" si="4"/>
        <v>1.6445963263562735E-2</v>
      </c>
      <c r="D89" s="3">
        <f t="shared" si="6"/>
        <v>1.6445963263562735E-2</v>
      </c>
      <c r="F89">
        <v>1240</v>
      </c>
      <c r="G89" s="9">
        <f t="shared" si="5"/>
        <v>-4.6153846153846101E-2</v>
      </c>
      <c r="H89" s="3">
        <f t="shared" si="7"/>
        <v>-4.6153846153846101E-2</v>
      </c>
    </row>
    <row r="90" spans="1:8" x14ac:dyDescent="0.25">
      <c r="A90" s="2">
        <v>42494</v>
      </c>
      <c r="B90" s="1">
        <v>94.19</v>
      </c>
      <c r="C90" s="9">
        <f t="shared" si="4"/>
        <v>-1.0401344820340497E-2</v>
      </c>
      <c r="D90" s="3">
        <f t="shared" si="6"/>
        <v>-1.0401344820340497E-2</v>
      </c>
      <c r="F90">
        <v>1240</v>
      </c>
      <c r="G90" s="9">
        <f t="shared" si="5"/>
        <v>0</v>
      </c>
      <c r="H90" s="3">
        <f t="shared" si="7"/>
        <v>0</v>
      </c>
    </row>
    <row r="91" spans="1:8" x14ac:dyDescent="0.25">
      <c r="A91" s="2">
        <v>42495</v>
      </c>
      <c r="B91" s="1">
        <v>93.24</v>
      </c>
      <c r="C91" s="9">
        <f t="shared" si="4"/>
        <v>-1.0085996390274965E-2</v>
      </c>
      <c r="D91" s="3">
        <f t="shared" si="6"/>
        <v>-1.0085996390274965E-2</v>
      </c>
      <c r="F91">
        <v>1240</v>
      </c>
      <c r="G91" s="9">
        <f t="shared" si="5"/>
        <v>0</v>
      </c>
      <c r="H91" s="3">
        <f t="shared" si="7"/>
        <v>0</v>
      </c>
    </row>
    <row r="92" spans="1:8" x14ac:dyDescent="0.25">
      <c r="A92" s="2">
        <v>42496</v>
      </c>
      <c r="B92" s="1">
        <v>92.72</v>
      </c>
      <c r="C92" s="9">
        <f t="shared" si="4"/>
        <v>-5.5770055770055782E-3</v>
      </c>
      <c r="D92" s="3">
        <f t="shared" si="6"/>
        <v>-5.5770055770055782E-3</v>
      </c>
      <c r="F92">
        <v>1260</v>
      </c>
      <c r="G92" s="9">
        <f t="shared" si="5"/>
        <v>1.6129032258064502E-2</v>
      </c>
      <c r="H92" s="3">
        <f t="shared" si="7"/>
        <v>1.6129032258064502E-2</v>
      </c>
    </row>
    <row r="93" spans="1:8" x14ac:dyDescent="0.25">
      <c r="A93" s="2">
        <v>42499</v>
      </c>
      <c r="B93" s="1">
        <v>92.79</v>
      </c>
      <c r="C93" s="9">
        <f t="shared" si="4"/>
        <v>7.5496117342543911E-4</v>
      </c>
      <c r="D93" s="3">
        <f t="shared" si="6"/>
        <v>7.5496117342543911E-4</v>
      </c>
      <c r="F93">
        <v>1220</v>
      </c>
      <c r="G93" s="9">
        <f t="shared" si="5"/>
        <v>-3.1746031746031744E-2</v>
      </c>
      <c r="H93" s="3">
        <f t="shared" si="7"/>
        <v>-3.1746031746031744E-2</v>
      </c>
    </row>
    <row r="94" spans="1:8" x14ac:dyDescent="0.25">
      <c r="A94" s="2">
        <v>42500</v>
      </c>
      <c r="B94" s="1">
        <v>93.42</v>
      </c>
      <c r="C94" s="9">
        <f t="shared" si="4"/>
        <v>6.7895247332685482E-3</v>
      </c>
      <c r="D94" s="3">
        <f t="shared" si="6"/>
        <v>6.7895247332685482E-3</v>
      </c>
      <c r="F94">
        <v>1240</v>
      </c>
      <c r="G94" s="9">
        <f t="shared" si="5"/>
        <v>1.6393442622950838E-2</v>
      </c>
      <c r="H94" s="3">
        <f t="shared" si="7"/>
        <v>1.6393442622950838E-2</v>
      </c>
    </row>
    <row r="95" spans="1:8" x14ac:dyDescent="0.25">
      <c r="A95" s="2">
        <v>42501</v>
      </c>
      <c r="B95" s="1">
        <v>92.51</v>
      </c>
      <c r="C95" s="9">
        <f t="shared" si="4"/>
        <v>-9.74095482766002E-3</v>
      </c>
      <c r="D95" s="3">
        <f t="shared" si="6"/>
        <v>-9.74095482766002E-3</v>
      </c>
      <c r="F95">
        <v>1260</v>
      </c>
      <c r="G95" s="9">
        <f t="shared" si="5"/>
        <v>1.6129032258064502E-2</v>
      </c>
      <c r="H95" s="3">
        <f t="shared" si="7"/>
        <v>1.6129032258064502E-2</v>
      </c>
    </row>
    <row r="96" spans="1:8" x14ac:dyDescent="0.25">
      <c r="A96" s="2">
        <v>42502</v>
      </c>
      <c r="B96" s="1">
        <v>90.34</v>
      </c>
      <c r="C96" s="9">
        <f t="shared" si="4"/>
        <v>-2.3456923575829625E-2</v>
      </c>
      <c r="D96" s="3">
        <f t="shared" si="6"/>
        <v>-2.3456923575829625E-2</v>
      </c>
      <c r="F96">
        <v>1260</v>
      </c>
      <c r="G96" s="9">
        <f t="shared" si="5"/>
        <v>0</v>
      </c>
      <c r="H96" s="3">
        <f t="shared" si="7"/>
        <v>0</v>
      </c>
    </row>
    <row r="97" spans="1:8" x14ac:dyDescent="0.25">
      <c r="A97" s="2">
        <v>42503</v>
      </c>
      <c r="B97" s="1">
        <v>90.52</v>
      </c>
      <c r="C97" s="9">
        <f t="shared" si="4"/>
        <v>1.9924728802300784E-3</v>
      </c>
      <c r="D97" s="3">
        <f t="shared" si="6"/>
        <v>1.9924728802300784E-3</v>
      </c>
      <c r="F97">
        <v>1270</v>
      </c>
      <c r="G97" s="9">
        <f t="shared" si="5"/>
        <v>7.9365079365079083E-3</v>
      </c>
      <c r="H97" s="3">
        <f t="shared" si="7"/>
        <v>7.9365079365079083E-3</v>
      </c>
    </row>
    <row r="98" spans="1:8" x14ac:dyDescent="0.25">
      <c r="A98" s="2">
        <v>42506</v>
      </c>
      <c r="B98" s="1">
        <v>93.88</v>
      </c>
      <c r="C98" s="9">
        <f t="shared" si="4"/>
        <v>3.7118868758285517E-2</v>
      </c>
      <c r="D98" s="3">
        <f t="shared" si="6"/>
        <v>3.7118868758285517E-2</v>
      </c>
      <c r="F98">
        <v>1270</v>
      </c>
      <c r="G98" s="9">
        <f t="shared" si="5"/>
        <v>0</v>
      </c>
      <c r="H98" s="3">
        <f t="shared" si="7"/>
        <v>0</v>
      </c>
    </row>
    <row r="99" spans="1:8" x14ac:dyDescent="0.25">
      <c r="A99" s="2">
        <v>42507</v>
      </c>
      <c r="B99" s="1">
        <v>93.49</v>
      </c>
      <c r="C99" s="9">
        <f t="shared" si="4"/>
        <v>-4.1542394546228989E-3</v>
      </c>
      <c r="D99" s="3">
        <f t="shared" si="6"/>
        <v>-4.1542394546228989E-3</v>
      </c>
      <c r="F99">
        <v>1290</v>
      </c>
      <c r="G99" s="9">
        <f t="shared" si="5"/>
        <v>1.5748031496062964E-2</v>
      </c>
      <c r="H99" s="3">
        <f t="shared" si="7"/>
        <v>1.5748031496062964E-2</v>
      </c>
    </row>
    <row r="100" spans="1:8" x14ac:dyDescent="0.25">
      <c r="A100" s="2">
        <v>42508</v>
      </c>
      <c r="B100" s="1">
        <v>94.56</v>
      </c>
      <c r="C100" s="9">
        <f t="shared" si="4"/>
        <v>1.1445074339501593E-2</v>
      </c>
      <c r="D100" s="3">
        <f t="shared" si="6"/>
        <v>1.1445074339501593E-2</v>
      </c>
      <c r="F100">
        <v>1290</v>
      </c>
      <c r="G100" s="9">
        <f t="shared" si="5"/>
        <v>0</v>
      </c>
      <c r="H100" s="3">
        <f t="shared" si="7"/>
        <v>0</v>
      </c>
    </row>
    <row r="101" spans="1:8" x14ac:dyDescent="0.25">
      <c r="A101" s="2">
        <v>42509</v>
      </c>
      <c r="B101" s="1">
        <v>94.2</v>
      </c>
      <c r="C101" s="9">
        <f t="shared" si="4"/>
        <v>-3.8071065989847552E-3</v>
      </c>
      <c r="D101" s="3">
        <f t="shared" si="6"/>
        <v>-3.8071065989847552E-3</v>
      </c>
      <c r="F101">
        <v>1250</v>
      </c>
      <c r="G101" s="9">
        <f t="shared" si="5"/>
        <v>-3.1007751937984551E-2</v>
      </c>
      <c r="H101" s="3">
        <f t="shared" si="7"/>
        <v>-3.1007751937984551E-2</v>
      </c>
    </row>
    <row r="102" spans="1:8" x14ac:dyDescent="0.25">
      <c r="A102" s="2">
        <v>42510</v>
      </c>
      <c r="B102" s="1">
        <v>95.22</v>
      </c>
      <c r="C102" s="9">
        <f t="shared" si="4"/>
        <v>1.0828025477706893E-2</v>
      </c>
      <c r="D102" s="3">
        <f t="shared" si="6"/>
        <v>1.0828025477706893E-2</v>
      </c>
      <c r="F102">
        <v>1250</v>
      </c>
      <c r="G102" s="9">
        <f t="shared" si="5"/>
        <v>0</v>
      </c>
      <c r="H102" s="3">
        <f t="shared" si="7"/>
        <v>0</v>
      </c>
    </row>
    <row r="103" spans="1:8" x14ac:dyDescent="0.25">
      <c r="A103" s="2">
        <v>42513</v>
      </c>
      <c r="B103" s="1">
        <v>96.43</v>
      </c>
      <c r="C103" s="9">
        <f t="shared" si="4"/>
        <v>1.2707414408737794E-2</v>
      </c>
      <c r="D103" s="3">
        <f t="shared" si="6"/>
        <v>1.2707414408737794E-2</v>
      </c>
      <c r="F103">
        <v>1200</v>
      </c>
      <c r="G103" s="9">
        <f t="shared" si="5"/>
        <v>-4.0000000000000036E-2</v>
      </c>
      <c r="H103" s="3">
        <f t="shared" si="7"/>
        <v>-4.0000000000000036E-2</v>
      </c>
    </row>
    <row r="104" spans="1:8" x14ac:dyDescent="0.25">
      <c r="A104" s="2">
        <v>42514</v>
      </c>
      <c r="B104" s="1">
        <v>97.9</v>
      </c>
      <c r="C104" s="9">
        <f t="shared" si="4"/>
        <v>1.5244218604168802E-2</v>
      </c>
      <c r="D104" s="3">
        <f t="shared" si="6"/>
        <v>1.5244218604168802E-2</v>
      </c>
      <c r="F104">
        <v>1220</v>
      </c>
      <c r="G104" s="9">
        <f t="shared" si="5"/>
        <v>1.6666666666666607E-2</v>
      </c>
      <c r="H104" s="3">
        <f t="shared" si="7"/>
        <v>1.6666666666666607E-2</v>
      </c>
    </row>
    <row r="105" spans="1:8" x14ac:dyDescent="0.25">
      <c r="A105" s="2">
        <v>42515</v>
      </c>
      <c r="B105" s="1">
        <v>99.62</v>
      </c>
      <c r="C105" s="9">
        <f t="shared" si="4"/>
        <v>1.7568947906026589E-2</v>
      </c>
      <c r="D105" s="3">
        <f t="shared" si="6"/>
        <v>1.7568947906026589E-2</v>
      </c>
      <c r="F105">
        <v>1230</v>
      </c>
      <c r="G105" s="9">
        <f t="shared" si="5"/>
        <v>8.1967213114753079E-3</v>
      </c>
      <c r="H105" s="3">
        <f t="shared" si="7"/>
        <v>8.1967213114753079E-3</v>
      </c>
    </row>
    <row r="106" spans="1:8" x14ac:dyDescent="0.25">
      <c r="A106" s="2">
        <v>42516</v>
      </c>
      <c r="B106" s="1">
        <v>100.41</v>
      </c>
      <c r="C106" s="9">
        <f t="shared" si="4"/>
        <v>7.9301345111422172E-3</v>
      </c>
      <c r="D106" s="3">
        <f t="shared" si="6"/>
        <v>7.9301345111422172E-3</v>
      </c>
      <c r="F106">
        <v>1230</v>
      </c>
      <c r="G106" s="9">
        <f t="shared" si="5"/>
        <v>0</v>
      </c>
      <c r="H106" s="3">
        <f t="shared" si="7"/>
        <v>0</v>
      </c>
    </row>
    <row r="107" spans="1:8" x14ac:dyDescent="0.25">
      <c r="A107" s="2">
        <v>42517</v>
      </c>
      <c r="B107" s="1">
        <v>100.35</v>
      </c>
      <c r="C107" s="9">
        <f t="shared" si="4"/>
        <v>-5.9755004481631957E-4</v>
      </c>
      <c r="D107" s="3">
        <f t="shared" si="6"/>
        <v>-5.9755004481631957E-4</v>
      </c>
      <c r="F107">
        <v>1260</v>
      </c>
      <c r="G107" s="9">
        <f t="shared" si="5"/>
        <v>2.4390243902439046E-2</v>
      </c>
      <c r="H107" s="3">
        <f t="shared" si="7"/>
        <v>2.4390243902439046E-2</v>
      </c>
    </row>
    <row r="108" spans="1:8" x14ac:dyDescent="0.25">
      <c r="A108" s="2">
        <v>42520</v>
      </c>
      <c r="B108" s="1">
        <v>100.35</v>
      </c>
      <c r="C108" s="9">
        <f t="shared" si="4"/>
        <v>0</v>
      </c>
      <c r="D108" s="3">
        <f t="shared" si="6"/>
        <v>0</v>
      </c>
      <c r="F108">
        <v>1260</v>
      </c>
      <c r="G108" s="9">
        <f t="shared" si="5"/>
        <v>0</v>
      </c>
      <c r="H108" s="3">
        <f t="shared" si="7"/>
        <v>0</v>
      </c>
    </row>
    <row r="109" spans="1:8" x14ac:dyDescent="0.25">
      <c r="A109" s="2">
        <v>42521</v>
      </c>
      <c r="B109" s="1">
        <v>99.86</v>
      </c>
      <c r="C109" s="9">
        <f t="shared" si="4"/>
        <v>-4.8829098156452089E-3</v>
      </c>
      <c r="D109" s="3">
        <f t="shared" si="6"/>
        <v>-4.8829098156452089E-3</v>
      </c>
      <c r="F109">
        <v>1250</v>
      </c>
      <c r="G109" s="9">
        <f t="shared" si="5"/>
        <v>-7.9365079365079083E-3</v>
      </c>
      <c r="H109" s="3">
        <f t="shared" si="7"/>
        <v>-7.9365079365079083E-3</v>
      </c>
    </row>
    <row r="110" spans="1:8" x14ac:dyDescent="0.25">
      <c r="A110" s="2">
        <v>42522</v>
      </c>
      <c r="B110" s="1">
        <v>98.46</v>
      </c>
      <c r="C110" s="9">
        <f t="shared" si="4"/>
        <v>-1.4019627478469965E-2</v>
      </c>
      <c r="D110" s="3">
        <f t="shared" si="6"/>
        <v>-1.4019627478469965E-2</v>
      </c>
      <c r="F110">
        <v>1280</v>
      </c>
      <c r="G110" s="9">
        <f t="shared" si="5"/>
        <v>2.4000000000000021E-2</v>
      </c>
      <c r="H110" s="3">
        <f t="shared" si="7"/>
        <v>2.4000000000000021E-2</v>
      </c>
    </row>
    <row r="111" spans="1:8" x14ac:dyDescent="0.25">
      <c r="A111" s="2">
        <v>42523</v>
      </c>
      <c r="B111" s="1">
        <v>97.72</v>
      </c>
      <c r="C111" s="9">
        <f t="shared" si="4"/>
        <v>-7.5157424334755252E-3</v>
      </c>
      <c r="D111" s="3">
        <f t="shared" si="6"/>
        <v>-7.5157424334755252E-3</v>
      </c>
      <c r="F111">
        <v>1190</v>
      </c>
      <c r="G111" s="9">
        <f t="shared" si="5"/>
        <v>-7.03125E-2</v>
      </c>
      <c r="H111" s="3">
        <f t="shared" si="7"/>
        <v>-7.03125E-2</v>
      </c>
    </row>
    <row r="112" spans="1:8" x14ac:dyDescent="0.25">
      <c r="A112" s="2">
        <v>42524</v>
      </c>
      <c r="B112" s="1">
        <v>97.92</v>
      </c>
      <c r="C112" s="9">
        <f t="shared" si="4"/>
        <v>2.0466639377814122E-3</v>
      </c>
      <c r="D112" s="3">
        <f t="shared" si="6"/>
        <v>2.0466639377814122E-3</v>
      </c>
      <c r="F112">
        <v>1240</v>
      </c>
      <c r="G112" s="9">
        <f t="shared" si="5"/>
        <v>4.2016806722689148E-2</v>
      </c>
      <c r="H112" s="3">
        <f t="shared" si="7"/>
        <v>4.2016806722689148E-2</v>
      </c>
    </row>
    <row r="113" spans="1:8" x14ac:dyDescent="0.25">
      <c r="A113" s="2">
        <v>42527</v>
      </c>
      <c r="B113" s="1">
        <v>98.63</v>
      </c>
      <c r="C113" s="9">
        <f t="shared" si="4"/>
        <v>7.250816993463971E-3</v>
      </c>
      <c r="D113" s="3">
        <f t="shared" si="6"/>
        <v>7.250816993463971E-3</v>
      </c>
      <c r="F113">
        <v>1180</v>
      </c>
      <c r="G113" s="9">
        <f t="shared" si="5"/>
        <v>-4.8387096774193505E-2</v>
      </c>
      <c r="H113" s="3">
        <f t="shared" si="7"/>
        <v>-4.8387096774193505E-2</v>
      </c>
    </row>
    <row r="114" spans="1:8" x14ac:dyDescent="0.25">
      <c r="A114" s="2">
        <v>42528</v>
      </c>
      <c r="B114" s="1">
        <v>99.03</v>
      </c>
      <c r="C114" s="9">
        <f t="shared" si="4"/>
        <v>4.0555611882795439E-3</v>
      </c>
      <c r="D114" s="3">
        <f t="shared" si="6"/>
        <v>4.0555611882795439E-3</v>
      </c>
      <c r="F114">
        <v>1180</v>
      </c>
      <c r="G114" s="9">
        <f t="shared" si="5"/>
        <v>0</v>
      </c>
      <c r="H114" s="3">
        <f t="shared" si="7"/>
        <v>0</v>
      </c>
    </row>
    <row r="115" spans="1:8" x14ac:dyDescent="0.25">
      <c r="A115" s="2">
        <v>42529</v>
      </c>
      <c r="B115" s="1">
        <v>98.94</v>
      </c>
      <c r="C115" s="9">
        <f t="shared" si="4"/>
        <v>-9.0881551045141062E-4</v>
      </c>
      <c r="D115" s="3">
        <f t="shared" si="6"/>
        <v>-9.0881551045141062E-4</v>
      </c>
      <c r="F115">
        <v>1170</v>
      </c>
      <c r="G115" s="9">
        <f t="shared" si="5"/>
        <v>-8.4745762711864181E-3</v>
      </c>
      <c r="H115" s="3">
        <f t="shared" si="7"/>
        <v>-8.4745762711864181E-3</v>
      </c>
    </row>
    <row r="116" spans="1:8" x14ac:dyDescent="0.25">
      <c r="A116" s="2">
        <v>42530</v>
      </c>
      <c r="B116" s="1">
        <v>99.65</v>
      </c>
      <c r="C116" s="9">
        <f t="shared" si="4"/>
        <v>7.1760663028097582E-3</v>
      </c>
      <c r="D116" s="3">
        <f t="shared" si="6"/>
        <v>7.1760663028097582E-3</v>
      </c>
      <c r="F116">
        <v>1170</v>
      </c>
      <c r="G116" s="9">
        <f t="shared" si="5"/>
        <v>0</v>
      </c>
      <c r="H116" s="3">
        <f t="shared" si="7"/>
        <v>0</v>
      </c>
    </row>
    <row r="117" spans="1:8" x14ac:dyDescent="0.25">
      <c r="A117" s="2">
        <v>42531</v>
      </c>
      <c r="B117" s="1">
        <v>98.83</v>
      </c>
      <c r="C117" s="9">
        <f t="shared" si="4"/>
        <v>-8.2288008028098547E-3</v>
      </c>
      <c r="D117" s="3">
        <f t="shared" si="6"/>
        <v>-8.2288008028098547E-3</v>
      </c>
      <c r="F117">
        <v>1280</v>
      </c>
      <c r="G117" s="9">
        <f t="shared" si="5"/>
        <v>9.4017094017094127E-2</v>
      </c>
      <c r="H117" s="3">
        <f t="shared" si="7"/>
        <v>9.4017094017094127E-2</v>
      </c>
    </row>
    <row r="118" spans="1:8" x14ac:dyDescent="0.25">
      <c r="A118" s="2">
        <v>42534</v>
      </c>
      <c r="B118" s="1">
        <v>97.34</v>
      </c>
      <c r="C118" s="9">
        <f t="shared" si="4"/>
        <v>-1.5076393807548216E-2</v>
      </c>
      <c r="D118" s="3">
        <f t="shared" si="6"/>
        <v>-1.5076393807548216E-2</v>
      </c>
      <c r="F118">
        <v>1210</v>
      </c>
      <c r="G118" s="9">
        <f t="shared" si="5"/>
        <v>-5.46875E-2</v>
      </c>
      <c r="H118" s="3">
        <f t="shared" si="7"/>
        <v>-5.46875E-2</v>
      </c>
    </row>
    <row r="119" spans="1:8" x14ac:dyDescent="0.25">
      <c r="A119" s="2">
        <v>42535</v>
      </c>
      <c r="B119" s="1">
        <v>97.46</v>
      </c>
      <c r="C119" s="9">
        <f t="shared" si="4"/>
        <v>1.2327922745016817E-3</v>
      </c>
      <c r="D119" s="3">
        <f t="shared" si="6"/>
        <v>1.2327922745016817E-3</v>
      </c>
      <c r="F119">
        <v>1220</v>
      </c>
      <c r="G119" s="9">
        <f t="shared" si="5"/>
        <v>8.2644628099173278E-3</v>
      </c>
      <c r="H119" s="3">
        <f t="shared" si="7"/>
        <v>8.2644628099173278E-3</v>
      </c>
    </row>
    <row r="120" spans="1:8" x14ac:dyDescent="0.25">
      <c r="A120" s="2">
        <v>42536</v>
      </c>
      <c r="B120" s="1">
        <v>97.14</v>
      </c>
      <c r="C120" s="9">
        <f t="shared" si="4"/>
        <v>-3.2833983172583237E-3</v>
      </c>
      <c r="D120" s="3">
        <f t="shared" si="6"/>
        <v>-3.2833983172583237E-3</v>
      </c>
      <c r="F120">
        <v>1150</v>
      </c>
      <c r="G120" s="9">
        <f t="shared" si="5"/>
        <v>-5.7377049180327822E-2</v>
      </c>
      <c r="H120" s="3">
        <f t="shared" si="7"/>
        <v>-5.7377049180327822E-2</v>
      </c>
    </row>
    <row r="121" spans="1:8" x14ac:dyDescent="0.25">
      <c r="A121" s="2">
        <v>42537</v>
      </c>
      <c r="B121" s="1">
        <v>97.55</v>
      </c>
      <c r="C121" s="9">
        <f t="shared" si="4"/>
        <v>4.2207123738933205E-3</v>
      </c>
      <c r="D121" s="3">
        <f t="shared" si="6"/>
        <v>4.2207123738933205E-3</v>
      </c>
      <c r="F121">
        <v>1180</v>
      </c>
      <c r="G121" s="9">
        <f t="shared" si="5"/>
        <v>2.6086956521739202E-2</v>
      </c>
      <c r="H121" s="3">
        <f t="shared" si="7"/>
        <v>2.6086956521739202E-2</v>
      </c>
    </row>
    <row r="122" spans="1:8" x14ac:dyDescent="0.25">
      <c r="A122" s="2">
        <v>42538</v>
      </c>
      <c r="B122" s="1">
        <v>95.33</v>
      </c>
      <c r="C122" s="9">
        <f t="shared" si="4"/>
        <v>-2.2757560225525331E-2</v>
      </c>
      <c r="D122" s="3">
        <f t="shared" si="6"/>
        <v>-2.2757560225525331E-2</v>
      </c>
      <c r="F122">
        <v>1220</v>
      </c>
      <c r="G122" s="9">
        <f t="shared" si="5"/>
        <v>3.3898305084745672E-2</v>
      </c>
      <c r="H122" s="3">
        <f t="shared" si="7"/>
        <v>3.3898305084745672E-2</v>
      </c>
    </row>
    <row r="123" spans="1:8" x14ac:dyDescent="0.25">
      <c r="A123" s="2">
        <v>42541</v>
      </c>
      <c r="B123" s="1">
        <v>95.1</v>
      </c>
      <c r="C123" s="9">
        <f t="shared" si="4"/>
        <v>-2.4126717717403157E-3</v>
      </c>
      <c r="D123" s="3">
        <f t="shared" si="6"/>
        <v>-2.4126717717403157E-3</v>
      </c>
      <c r="F123">
        <v>1220</v>
      </c>
      <c r="G123" s="9">
        <f t="shared" si="5"/>
        <v>0</v>
      </c>
      <c r="H123" s="3">
        <f t="shared" si="7"/>
        <v>0</v>
      </c>
    </row>
    <row r="124" spans="1:8" x14ac:dyDescent="0.25">
      <c r="A124" s="2">
        <v>42542</v>
      </c>
      <c r="B124" s="1">
        <v>95.91</v>
      </c>
      <c r="C124" s="9">
        <f t="shared" si="4"/>
        <v>8.5173501577286981E-3</v>
      </c>
      <c r="D124" s="3">
        <f t="shared" si="6"/>
        <v>8.5173501577286981E-3</v>
      </c>
      <c r="F124">
        <v>1260</v>
      </c>
      <c r="G124" s="9">
        <f t="shared" si="5"/>
        <v>3.2786885245901676E-2</v>
      </c>
      <c r="H124" s="3">
        <f t="shared" si="7"/>
        <v>3.2786885245901676E-2</v>
      </c>
    </row>
    <row r="125" spans="1:8" x14ac:dyDescent="0.25">
      <c r="A125" s="2">
        <v>42543</v>
      </c>
      <c r="B125" s="1">
        <v>95.55</v>
      </c>
      <c r="C125" s="9">
        <f t="shared" si="4"/>
        <v>-3.7535189239912281E-3</v>
      </c>
      <c r="D125" s="3">
        <f t="shared" si="6"/>
        <v>-3.7535189239912281E-3</v>
      </c>
      <c r="F125">
        <v>1240</v>
      </c>
      <c r="G125" s="9">
        <f t="shared" si="5"/>
        <v>-1.5873015873015928E-2</v>
      </c>
      <c r="H125" s="3">
        <f t="shared" si="7"/>
        <v>-1.5873015873015928E-2</v>
      </c>
    </row>
    <row r="126" spans="1:8" x14ac:dyDescent="0.25">
      <c r="A126" s="2">
        <v>42544</v>
      </c>
      <c r="B126" s="1">
        <v>96.1</v>
      </c>
      <c r="C126" s="9">
        <f t="shared" si="4"/>
        <v>5.7561486132915451E-3</v>
      </c>
      <c r="D126" s="3">
        <f t="shared" si="6"/>
        <v>5.7561486132915451E-3</v>
      </c>
      <c r="F126">
        <v>1260</v>
      </c>
      <c r="G126" s="9">
        <f t="shared" si="5"/>
        <v>1.6129032258064502E-2</v>
      </c>
      <c r="H126" s="3">
        <f t="shared" si="7"/>
        <v>1.6129032258064502E-2</v>
      </c>
    </row>
    <row r="127" spans="1:8" x14ac:dyDescent="0.25">
      <c r="A127" s="2">
        <v>42545</v>
      </c>
      <c r="B127" s="1">
        <v>93.4</v>
      </c>
      <c r="C127" s="9">
        <f t="shared" si="4"/>
        <v>-2.809573361082196E-2</v>
      </c>
      <c r="D127" s="3">
        <f t="shared" si="6"/>
        <v>-2.809573361082196E-2</v>
      </c>
      <c r="F127">
        <v>1350</v>
      </c>
      <c r="G127" s="9">
        <f t="shared" si="5"/>
        <v>7.1428571428571397E-2</v>
      </c>
      <c r="H127" s="3">
        <f t="shared" si="7"/>
        <v>7.1428571428571397E-2</v>
      </c>
    </row>
    <row r="128" spans="1:8" x14ac:dyDescent="0.25">
      <c r="A128" s="2">
        <v>42548</v>
      </c>
      <c r="B128" s="1">
        <v>92.04</v>
      </c>
      <c r="C128" s="9">
        <f t="shared" si="4"/>
        <v>-1.45610278372591E-2</v>
      </c>
      <c r="D128" s="3">
        <f t="shared" si="6"/>
        <v>-1.45610278372591E-2</v>
      </c>
      <c r="F128">
        <v>1330</v>
      </c>
      <c r="G128" s="9">
        <f t="shared" si="5"/>
        <v>-1.4814814814814836E-2</v>
      </c>
      <c r="H128" s="3">
        <f t="shared" si="7"/>
        <v>-1.4814814814814836E-2</v>
      </c>
    </row>
    <row r="129" spans="1:8" x14ac:dyDescent="0.25">
      <c r="A129" s="2">
        <v>42549</v>
      </c>
      <c r="B129" s="1">
        <v>93.59</v>
      </c>
      <c r="C129" s="9">
        <f t="shared" si="4"/>
        <v>1.6840504128639688E-2</v>
      </c>
      <c r="D129" s="3">
        <f t="shared" si="6"/>
        <v>1.6840504128639688E-2</v>
      </c>
      <c r="F129">
        <v>1330</v>
      </c>
      <c r="G129" s="9">
        <f t="shared" si="5"/>
        <v>0</v>
      </c>
      <c r="H129" s="3">
        <f t="shared" si="7"/>
        <v>0</v>
      </c>
    </row>
    <row r="130" spans="1:8" x14ac:dyDescent="0.25">
      <c r="A130" s="2">
        <v>42550</v>
      </c>
      <c r="B130" s="1">
        <v>94.4</v>
      </c>
      <c r="C130" s="9">
        <f t="shared" si="4"/>
        <v>8.6547708088471342E-3</v>
      </c>
      <c r="D130" s="3">
        <f t="shared" si="6"/>
        <v>8.6547708088471342E-3</v>
      </c>
      <c r="F130">
        <v>1330</v>
      </c>
      <c r="G130" s="9">
        <f t="shared" si="5"/>
        <v>0</v>
      </c>
      <c r="H130" s="3">
        <f t="shared" si="7"/>
        <v>0</v>
      </c>
    </row>
    <row r="131" spans="1:8" x14ac:dyDescent="0.25">
      <c r="A131" s="2">
        <v>42551</v>
      </c>
      <c r="B131" s="1">
        <v>95.6</v>
      </c>
      <c r="C131" s="9">
        <f t="shared" ref="C131:C194" si="8">B131/B130-1</f>
        <v>1.2711864406779627E-2</v>
      </c>
      <c r="D131" s="3">
        <f t="shared" si="6"/>
        <v>1.2711864406779627E-2</v>
      </c>
      <c r="F131">
        <v>1300</v>
      </c>
      <c r="G131" s="9">
        <f t="shared" ref="G131:G194" si="9">F131/F130-1</f>
        <v>-2.2556390977443663E-2</v>
      </c>
      <c r="H131" s="3">
        <f t="shared" si="7"/>
        <v>-2.2556390977443663E-2</v>
      </c>
    </row>
    <row r="132" spans="1:8" x14ac:dyDescent="0.25">
      <c r="A132" s="2">
        <v>42552</v>
      </c>
      <c r="B132" s="1">
        <v>95.89</v>
      </c>
      <c r="C132" s="9">
        <f t="shared" si="8"/>
        <v>3.0334728033474256E-3</v>
      </c>
      <c r="D132" s="3">
        <f t="shared" ref="D132:D195" si="10">C132</f>
        <v>3.0334728033474256E-3</v>
      </c>
      <c r="F132">
        <v>1340</v>
      </c>
      <c r="G132" s="9">
        <f t="shared" si="9"/>
        <v>3.076923076923066E-2</v>
      </c>
      <c r="H132" s="3">
        <f t="shared" ref="H132:H195" si="11">G132</f>
        <v>3.076923076923066E-2</v>
      </c>
    </row>
    <row r="133" spans="1:8" x14ac:dyDescent="0.25">
      <c r="A133" s="2">
        <v>42555</v>
      </c>
      <c r="B133" s="1">
        <v>95.89</v>
      </c>
      <c r="C133" s="9">
        <f t="shared" si="8"/>
        <v>0</v>
      </c>
      <c r="D133" s="3">
        <f t="shared" si="10"/>
        <v>0</v>
      </c>
      <c r="F133">
        <v>1280</v>
      </c>
      <c r="G133" s="9">
        <f t="shared" si="9"/>
        <v>-4.4776119402985093E-2</v>
      </c>
      <c r="H133" s="3">
        <f t="shared" si="11"/>
        <v>-4.4776119402985093E-2</v>
      </c>
    </row>
    <row r="134" spans="1:8" x14ac:dyDescent="0.25">
      <c r="A134" s="2">
        <v>42556</v>
      </c>
      <c r="B134" s="1">
        <v>94.99</v>
      </c>
      <c r="C134" s="9">
        <f t="shared" si="8"/>
        <v>-9.3857545103764872E-3</v>
      </c>
      <c r="D134" s="3">
        <f t="shared" si="10"/>
        <v>-9.3857545103764872E-3</v>
      </c>
      <c r="F134">
        <v>1280</v>
      </c>
      <c r="G134" s="9">
        <f t="shared" si="9"/>
        <v>0</v>
      </c>
      <c r="H134" s="3">
        <f t="shared" si="11"/>
        <v>0</v>
      </c>
    </row>
    <row r="135" spans="1:8" x14ac:dyDescent="0.25">
      <c r="A135" s="2">
        <v>42557</v>
      </c>
      <c r="B135" s="1">
        <v>95.53</v>
      </c>
      <c r="C135" s="9">
        <f t="shared" si="8"/>
        <v>5.6848089272556468E-3</v>
      </c>
      <c r="D135" s="3">
        <f t="shared" si="10"/>
        <v>5.6848089272556468E-3</v>
      </c>
      <c r="F135">
        <v>1280</v>
      </c>
      <c r="G135" s="9">
        <f t="shared" si="9"/>
        <v>0</v>
      </c>
      <c r="H135" s="3">
        <f t="shared" si="11"/>
        <v>0</v>
      </c>
    </row>
    <row r="136" spans="1:8" x14ac:dyDescent="0.25">
      <c r="A136" s="2">
        <v>42558</v>
      </c>
      <c r="B136" s="1">
        <v>95.94</v>
      </c>
      <c r="C136" s="9">
        <f t="shared" si="8"/>
        <v>4.2918454935620964E-3</v>
      </c>
      <c r="D136" s="3">
        <f t="shared" si="10"/>
        <v>4.2918454935620964E-3</v>
      </c>
      <c r="F136">
        <v>1260</v>
      </c>
      <c r="G136" s="9">
        <f t="shared" si="9"/>
        <v>-1.5625E-2</v>
      </c>
      <c r="H136" s="3">
        <f t="shared" si="11"/>
        <v>-1.5625E-2</v>
      </c>
    </row>
    <row r="137" spans="1:8" x14ac:dyDescent="0.25">
      <c r="A137" s="2">
        <v>42559</v>
      </c>
      <c r="B137" s="1">
        <v>96.68</v>
      </c>
      <c r="C137" s="9">
        <f t="shared" si="8"/>
        <v>7.7131540546175881E-3</v>
      </c>
      <c r="D137" s="3">
        <f t="shared" si="10"/>
        <v>7.7131540546175881E-3</v>
      </c>
      <c r="F137">
        <v>1300</v>
      </c>
      <c r="G137" s="9">
        <f t="shared" si="9"/>
        <v>3.1746031746031855E-2</v>
      </c>
      <c r="H137" s="3">
        <f t="shared" si="11"/>
        <v>3.1746031746031855E-2</v>
      </c>
    </row>
    <row r="138" spans="1:8" x14ac:dyDescent="0.25">
      <c r="A138" s="2">
        <v>42562</v>
      </c>
      <c r="B138" s="1">
        <v>96.98</v>
      </c>
      <c r="C138" s="9">
        <f t="shared" si="8"/>
        <v>3.1030202730657486E-3</v>
      </c>
      <c r="D138" s="3">
        <f t="shared" si="10"/>
        <v>3.1030202730657486E-3</v>
      </c>
      <c r="F138">
        <v>1230</v>
      </c>
      <c r="G138" s="9">
        <f t="shared" si="9"/>
        <v>-5.3846153846153877E-2</v>
      </c>
      <c r="H138" s="3">
        <f t="shared" si="11"/>
        <v>-5.3846153846153877E-2</v>
      </c>
    </row>
    <row r="139" spans="1:8" x14ac:dyDescent="0.25">
      <c r="A139" s="2">
        <v>42563</v>
      </c>
      <c r="B139" s="1">
        <v>97.42</v>
      </c>
      <c r="C139" s="9">
        <f t="shared" si="8"/>
        <v>4.5370179418435796E-3</v>
      </c>
      <c r="D139" s="3">
        <f t="shared" si="10"/>
        <v>4.5370179418435796E-3</v>
      </c>
      <c r="F139">
        <v>1210</v>
      </c>
      <c r="G139" s="9">
        <f t="shared" si="9"/>
        <v>-1.6260162601625994E-2</v>
      </c>
      <c r="H139" s="3">
        <f t="shared" si="11"/>
        <v>-1.6260162601625994E-2</v>
      </c>
    </row>
    <row r="140" spans="1:8" x14ac:dyDescent="0.25">
      <c r="A140" s="2">
        <v>42564</v>
      </c>
      <c r="B140" s="1">
        <v>96.87</v>
      </c>
      <c r="C140" s="9">
        <f t="shared" si="8"/>
        <v>-5.645657975774987E-3</v>
      </c>
      <c r="D140" s="3">
        <f t="shared" si="10"/>
        <v>-5.645657975774987E-3</v>
      </c>
      <c r="F140">
        <v>1230</v>
      </c>
      <c r="G140" s="9">
        <f t="shared" si="9"/>
        <v>1.6528925619834656E-2</v>
      </c>
      <c r="H140" s="3">
        <f t="shared" si="11"/>
        <v>1.6528925619834656E-2</v>
      </c>
    </row>
    <row r="141" spans="1:8" x14ac:dyDescent="0.25">
      <c r="A141" s="2">
        <v>42565</v>
      </c>
      <c r="B141" s="1">
        <v>98.79</v>
      </c>
      <c r="C141" s="9">
        <f t="shared" si="8"/>
        <v>1.9820377825952251E-2</v>
      </c>
      <c r="D141" s="3">
        <f t="shared" si="10"/>
        <v>1.9820377825952251E-2</v>
      </c>
      <c r="F141">
        <v>1230</v>
      </c>
      <c r="G141" s="9">
        <f t="shared" si="9"/>
        <v>0</v>
      </c>
      <c r="H141" s="3">
        <f t="shared" si="11"/>
        <v>0</v>
      </c>
    </row>
    <row r="142" spans="1:8" x14ac:dyDescent="0.25">
      <c r="A142" s="2">
        <v>42566</v>
      </c>
      <c r="B142" s="1">
        <v>98.78</v>
      </c>
      <c r="C142" s="9">
        <f t="shared" si="8"/>
        <v>-1.0122482032604019E-4</v>
      </c>
      <c r="D142" s="3">
        <f t="shared" si="10"/>
        <v>-1.0122482032604019E-4</v>
      </c>
      <c r="F142">
        <v>1260</v>
      </c>
      <c r="G142" s="9">
        <f t="shared" si="9"/>
        <v>2.4390243902439046E-2</v>
      </c>
      <c r="H142" s="3">
        <f t="shared" si="11"/>
        <v>2.4390243902439046E-2</v>
      </c>
    </row>
    <row r="143" spans="1:8" x14ac:dyDescent="0.25">
      <c r="A143" s="2">
        <v>42569</v>
      </c>
      <c r="B143" s="1">
        <v>99.83</v>
      </c>
      <c r="C143" s="9">
        <f t="shared" si="8"/>
        <v>1.0629682121886974E-2</v>
      </c>
      <c r="D143" s="3">
        <f t="shared" si="10"/>
        <v>1.0629682121886974E-2</v>
      </c>
      <c r="F143">
        <v>1240</v>
      </c>
      <c r="G143" s="9">
        <f t="shared" si="9"/>
        <v>-1.5873015873015928E-2</v>
      </c>
      <c r="H143" s="3">
        <f t="shared" si="11"/>
        <v>-1.5873015873015928E-2</v>
      </c>
    </row>
    <row r="144" spans="1:8" x14ac:dyDescent="0.25">
      <c r="A144" s="2">
        <v>42570</v>
      </c>
      <c r="B144" s="1">
        <v>99.87</v>
      </c>
      <c r="C144" s="9">
        <f t="shared" si="8"/>
        <v>4.00681157968652E-4</v>
      </c>
      <c r="D144" s="3">
        <f t="shared" si="10"/>
        <v>4.00681157968652E-4</v>
      </c>
      <c r="F144">
        <v>1250</v>
      </c>
      <c r="G144" s="9">
        <f t="shared" si="9"/>
        <v>8.0645161290322509E-3</v>
      </c>
      <c r="H144" s="3">
        <f t="shared" si="11"/>
        <v>8.0645161290322509E-3</v>
      </c>
    </row>
    <row r="145" spans="1:8" x14ac:dyDescent="0.25">
      <c r="A145" s="2">
        <v>42571</v>
      </c>
      <c r="B145" s="1">
        <v>99.96</v>
      </c>
      <c r="C145" s="9">
        <f t="shared" si="8"/>
        <v>9.0117152297986003E-4</v>
      </c>
      <c r="D145" s="3">
        <f t="shared" si="10"/>
        <v>9.0117152297986003E-4</v>
      </c>
      <c r="F145">
        <v>1220</v>
      </c>
      <c r="G145" s="9">
        <f t="shared" si="9"/>
        <v>-2.4000000000000021E-2</v>
      </c>
      <c r="H145" s="3">
        <f t="shared" si="11"/>
        <v>-2.4000000000000021E-2</v>
      </c>
    </row>
    <row r="146" spans="1:8" x14ac:dyDescent="0.25">
      <c r="A146" s="2">
        <v>42572</v>
      </c>
      <c r="B146" s="1">
        <v>99.43</v>
      </c>
      <c r="C146" s="9">
        <f t="shared" si="8"/>
        <v>-5.3021208483392535E-3</v>
      </c>
      <c r="D146" s="3">
        <f t="shared" si="10"/>
        <v>-5.3021208483392535E-3</v>
      </c>
      <c r="F146">
        <v>1220</v>
      </c>
      <c r="G146" s="9">
        <f t="shared" si="9"/>
        <v>0</v>
      </c>
      <c r="H146" s="3">
        <f t="shared" si="11"/>
        <v>0</v>
      </c>
    </row>
    <row r="147" spans="1:8" x14ac:dyDescent="0.25">
      <c r="A147" s="2">
        <v>42573</v>
      </c>
      <c r="B147" s="1">
        <v>98.66</v>
      </c>
      <c r="C147" s="9">
        <f t="shared" si="8"/>
        <v>-7.7441416071609703E-3</v>
      </c>
      <c r="D147" s="3">
        <f t="shared" si="10"/>
        <v>-7.7441416071609703E-3</v>
      </c>
      <c r="F147">
        <v>1250</v>
      </c>
      <c r="G147" s="9">
        <f t="shared" si="9"/>
        <v>2.4590163934426146E-2</v>
      </c>
      <c r="H147" s="3">
        <f t="shared" si="11"/>
        <v>2.4590163934426146E-2</v>
      </c>
    </row>
    <row r="148" spans="1:8" x14ac:dyDescent="0.25">
      <c r="A148" s="2">
        <v>42576</v>
      </c>
      <c r="B148" s="1">
        <v>97.34</v>
      </c>
      <c r="C148" s="9">
        <f t="shared" si="8"/>
        <v>-1.3379282383944813E-2</v>
      </c>
      <c r="D148" s="3">
        <f t="shared" si="10"/>
        <v>-1.3379282383944813E-2</v>
      </c>
      <c r="F148">
        <v>1240</v>
      </c>
      <c r="G148" s="9">
        <f t="shared" si="9"/>
        <v>-8.0000000000000071E-3</v>
      </c>
      <c r="H148" s="3">
        <f t="shared" si="11"/>
        <v>-8.0000000000000071E-3</v>
      </c>
    </row>
    <row r="149" spans="1:8" x14ac:dyDescent="0.25">
      <c r="A149" s="2">
        <v>42577</v>
      </c>
      <c r="B149" s="1">
        <v>96.67</v>
      </c>
      <c r="C149" s="9">
        <f t="shared" si="8"/>
        <v>-6.8830901993014448E-3</v>
      </c>
      <c r="D149" s="3">
        <f t="shared" si="10"/>
        <v>-6.8830901993014448E-3</v>
      </c>
      <c r="F149">
        <v>1240</v>
      </c>
      <c r="G149" s="9">
        <f t="shared" si="9"/>
        <v>0</v>
      </c>
      <c r="H149" s="3">
        <f t="shared" si="11"/>
        <v>0</v>
      </c>
    </row>
    <row r="150" spans="1:8" x14ac:dyDescent="0.25">
      <c r="A150" s="2">
        <v>42578</v>
      </c>
      <c r="B150" s="1">
        <v>102.95</v>
      </c>
      <c r="C150" s="9">
        <f t="shared" si="8"/>
        <v>6.4963277128374797E-2</v>
      </c>
      <c r="D150" s="3">
        <f t="shared" si="10"/>
        <v>6.4963277128374797E-2</v>
      </c>
      <c r="F150">
        <v>1210</v>
      </c>
      <c r="G150" s="9">
        <f t="shared" si="9"/>
        <v>-2.4193548387096753E-2</v>
      </c>
      <c r="H150" s="3">
        <f t="shared" si="11"/>
        <v>-2.4193548387096753E-2</v>
      </c>
    </row>
    <row r="151" spans="1:8" x14ac:dyDescent="0.25">
      <c r="A151" s="2">
        <v>42579</v>
      </c>
      <c r="B151" s="1">
        <v>104.34</v>
      </c>
      <c r="C151" s="9">
        <f t="shared" si="8"/>
        <v>1.3501699854298277E-2</v>
      </c>
      <c r="D151" s="3">
        <f t="shared" si="10"/>
        <v>1.3501699854298277E-2</v>
      </c>
      <c r="F151">
        <v>1200</v>
      </c>
      <c r="G151" s="9">
        <f t="shared" si="9"/>
        <v>-8.2644628099173278E-3</v>
      </c>
      <c r="H151" s="3">
        <f t="shared" si="11"/>
        <v>-8.2644628099173278E-3</v>
      </c>
    </row>
    <row r="152" spans="1:8" x14ac:dyDescent="0.25">
      <c r="A152" s="2">
        <v>42580</v>
      </c>
      <c r="B152" s="1">
        <v>104.21</v>
      </c>
      <c r="C152" s="9">
        <f t="shared" si="8"/>
        <v>-1.2459267778417438E-3</v>
      </c>
      <c r="D152" s="3">
        <f t="shared" si="10"/>
        <v>-1.2459267778417438E-3</v>
      </c>
      <c r="F152">
        <v>1270</v>
      </c>
      <c r="G152" s="9">
        <f t="shared" si="9"/>
        <v>5.8333333333333348E-2</v>
      </c>
      <c r="H152" s="3">
        <f t="shared" si="11"/>
        <v>5.8333333333333348E-2</v>
      </c>
    </row>
    <row r="153" spans="1:8" x14ac:dyDescent="0.25">
      <c r="A153" s="2">
        <v>42583</v>
      </c>
      <c r="B153" s="1">
        <v>106.05</v>
      </c>
      <c r="C153" s="9">
        <f t="shared" si="8"/>
        <v>1.7656654831590179E-2</v>
      </c>
      <c r="D153" s="3">
        <f t="shared" si="10"/>
        <v>1.7656654831590179E-2</v>
      </c>
      <c r="F153">
        <v>1240</v>
      </c>
      <c r="G153" s="9">
        <f t="shared" si="9"/>
        <v>-2.3622047244094446E-2</v>
      </c>
      <c r="H153" s="3">
        <f t="shared" si="11"/>
        <v>-2.3622047244094446E-2</v>
      </c>
    </row>
    <row r="154" spans="1:8" x14ac:dyDescent="0.25">
      <c r="A154" s="2">
        <v>42584</v>
      </c>
      <c r="B154" s="1">
        <v>104.48</v>
      </c>
      <c r="C154" s="9">
        <f t="shared" si="8"/>
        <v>-1.4804337576614701E-2</v>
      </c>
      <c r="D154" s="3">
        <f t="shared" si="10"/>
        <v>-1.4804337576614701E-2</v>
      </c>
      <c r="F154">
        <v>1230</v>
      </c>
      <c r="G154" s="9">
        <f t="shared" si="9"/>
        <v>-8.0645161290322509E-3</v>
      </c>
      <c r="H154" s="3">
        <f t="shared" si="11"/>
        <v>-8.0645161290322509E-3</v>
      </c>
    </row>
    <row r="155" spans="1:8" x14ac:dyDescent="0.25">
      <c r="A155" s="2">
        <v>42585</v>
      </c>
      <c r="B155" s="1">
        <v>105.79</v>
      </c>
      <c r="C155" s="9">
        <f t="shared" si="8"/>
        <v>1.2538284839203717E-2</v>
      </c>
      <c r="D155" s="3">
        <f t="shared" si="10"/>
        <v>1.2538284839203717E-2</v>
      </c>
      <c r="F155">
        <v>1180</v>
      </c>
      <c r="G155" s="9">
        <f t="shared" si="9"/>
        <v>-4.065040650406504E-2</v>
      </c>
      <c r="H155" s="3">
        <f t="shared" si="11"/>
        <v>-4.065040650406504E-2</v>
      </c>
    </row>
    <row r="156" spans="1:8" x14ac:dyDescent="0.25">
      <c r="A156" s="2">
        <v>42586</v>
      </c>
      <c r="B156" s="1">
        <v>105.87</v>
      </c>
      <c r="C156" s="9">
        <f t="shared" si="8"/>
        <v>7.5621514320811656E-4</v>
      </c>
      <c r="D156" s="3">
        <f t="shared" si="10"/>
        <v>7.5621514320811656E-4</v>
      </c>
      <c r="F156">
        <v>1170</v>
      </c>
      <c r="G156" s="9">
        <f t="shared" si="9"/>
        <v>-8.4745762711864181E-3</v>
      </c>
      <c r="H156" s="3">
        <f t="shared" si="11"/>
        <v>-8.4745762711864181E-3</v>
      </c>
    </row>
    <row r="157" spans="1:8" x14ac:dyDescent="0.25">
      <c r="A157" s="2">
        <v>42587</v>
      </c>
      <c r="B157" s="1">
        <v>107.48</v>
      </c>
      <c r="C157" s="9">
        <f t="shared" si="8"/>
        <v>1.5207329744025611E-2</v>
      </c>
      <c r="D157" s="3">
        <f t="shared" si="10"/>
        <v>1.5207329744025611E-2</v>
      </c>
      <c r="F157">
        <v>1240</v>
      </c>
      <c r="G157" s="9">
        <f t="shared" si="9"/>
        <v>5.9829059829059839E-2</v>
      </c>
      <c r="H157" s="3">
        <f t="shared" si="11"/>
        <v>5.9829059829059839E-2</v>
      </c>
    </row>
    <row r="158" spans="1:8" x14ac:dyDescent="0.25">
      <c r="A158" s="2">
        <v>42590</v>
      </c>
      <c r="B158" s="1">
        <v>108.37</v>
      </c>
      <c r="C158" s="9">
        <f t="shared" si="8"/>
        <v>8.2806103461108282E-3</v>
      </c>
      <c r="D158" s="3">
        <f t="shared" si="10"/>
        <v>8.2806103461108282E-3</v>
      </c>
      <c r="F158">
        <v>1240</v>
      </c>
      <c r="G158" s="9">
        <f t="shared" si="9"/>
        <v>0</v>
      </c>
      <c r="H158" s="3">
        <f t="shared" si="11"/>
        <v>0</v>
      </c>
    </row>
    <row r="159" spans="1:8" x14ac:dyDescent="0.25">
      <c r="A159" s="2">
        <v>42591</v>
      </c>
      <c r="B159" s="1">
        <v>108.81</v>
      </c>
      <c r="C159" s="9">
        <f t="shared" si="8"/>
        <v>4.0601642520992076E-3</v>
      </c>
      <c r="D159" s="3">
        <f t="shared" si="10"/>
        <v>4.0601642520992076E-3</v>
      </c>
      <c r="F159">
        <v>1240</v>
      </c>
      <c r="G159" s="9">
        <f t="shared" si="9"/>
        <v>0</v>
      </c>
      <c r="H159" s="3">
        <f t="shared" si="11"/>
        <v>0</v>
      </c>
    </row>
    <row r="160" spans="1:8" x14ac:dyDescent="0.25">
      <c r="A160" s="2">
        <v>42592</v>
      </c>
      <c r="B160" s="1">
        <v>108</v>
      </c>
      <c r="C160" s="9">
        <f t="shared" si="8"/>
        <v>-7.4441687344913854E-3</v>
      </c>
      <c r="D160" s="3">
        <f t="shared" si="10"/>
        <v>-7.4441687344913854E-3</v>
      </c>
      <c r="F160">
        <v>1220</v>
      </c>
      <c r="G160" s="9">
        <f t="shared" si="9"/>
        <v>-1.6129032258064502E-2</v>
      </c>
      <c r="H160" s="3">
        <f t="shared" si="11"/>
        <v>-1.6129032258064502E-2</v>
      </c>
    </row>
    <row r="161" spans="1:8" x14ac:dyDescent="0.25">
      <c r="A161" s="2">
        <v>42593</v>
      </c>
      <c r="B161" s="1">
        <v>107.93</v>
      </c>
      <c r="C161" s="9">
        <f t="shared" si="8"/>
        <v>-6.4814814814806443E-4</v>
      </c>
      <c r="D161" s="3">
        <f t="shared" si="10"/>
        <v>-6.4814814814806443E-4</v>
      </c>
      <c r="F161">
        <v>1190</v>
      </c>
      <c r="G161" s="9">
        <f t="shared" si="9"/>
        <v>-2.4590163934426257E-2</v>
      </c>
      <c r="H161" s="3">
        <f t="shared" si="11"/>
        <v>-2.4590163934426257E-2</v>
      </c>
    </row>
    <row r="162" spans="1:8" x14ac:dyDescent="0.25">
      <c r="A162" s="2">
        <v>42594</v>
      </c>
      <c r="B162" s="1">
        <v>108.18</v>
      </c>
      <c r="C162" s="9">
        <f t="shared" si="8"/>
        <v>2.316316130825502E-3</v>
      </c>
      <c r="D162" s="3">
        <f t="shared" si="10"/>
        <v>2.316316130825502E-3</v>
      </c>
      <c r="F162">
        <v>1270</v>
      </c>
      <c r="G162" s="9">
        <f t="shared" si="9"/>
        <v>6.7226890756302504E-2</v>
      </c>
      <c r="H162" s="3">
        <f t="shared" si="11"/>
        <v>6.7226890756302504E-2</v>
      </c>
    </row>
    <row r="163" spans="1:8" x14ac:dyDescent="0.25">
      <c r="A163" s="2">
        <v>42597</v>
      </c>
      <c r="B163" s="1">
        <v>109.48</v>
      </c>
      <c r="C163" s="9">
        <f t="shared" si="8"/>
        <v>1.2017008689221731E-2</v>
      </c>
      <c r="D163" s="3">
        <f t="shared" si="10"/>
        <v>1.2017008689221731E-2</v>
      </c>
      <c r="F163">
        <v>1270</v>
      </c>
      <c r="G163" s="9">
        <f t="shared" si="9"/>
        <v>0</v>
      </c>
      <c r="H163" s="3">
        <f t="shared" si="11"/>
        <v>0</v>
      </c>
    </row>
    <row r="164" spans="1:8" x14ac:dyDescent="0.25">
      <c r="A164" s="2">
        <v>42598</v>
      </c>
      <c r="B164" s="1">
        <v>109.38</v>
      </c>
      <c r="C164" s="9">
        <f t="shared" si="8"/>
        <v>-9.1340884179769155E-4</v>
      </c>
      <c r="D164" s="3">
        <f t="shared" si="10"/>
        <v>-9.1340884179769155E-4</v>
      </c>
      <c r="F164">
        <v>1220</v>
      </c>
      <c r="G164" s="9">
        <f t="shared" si="9"/>
        <v>-3.9370078740157521E-2</v>
      </c>
      <c r="H164" s="3">
        <f t="shared" si="11"/>
        <v>-3.9370078740157521E-2</v>
      </c>
    </row>
    <row r="165" spans="1:8" x14ac:dyDescent="0.25">
      <c r="A165" s="2">
        <v>42599</v>
      </c>
      <c r="B165" s="1">
        <v>109.22</v>
      </c>
      <c r="C165" s="9">
        <f t="shared" si="8"/>
        <v>-1.4627902724446695E-3</v>
      </c>
      <c r="D165" s="3">
        <f t="shared" si="10"/>
        <v>-1.4627902724446695E-3</v>
      </c>
      <c r="F165">
        <v>1200</v>
      </c>
      <c r="G165" s="9">
        <f t="shared" si="9"/>
        <v>-1.6393442622950838E-2</v>
      </c>
      <c r="H165" s="3">
        <f t="shared" si="11"/>
        <v>-1.6393442622950838E-2</v>
      </c>
    </row>
    <row r="166" spans="1:8" x14ac:dyDescent="0.25">
      <c r="A166" s="2">
        <v>42600</v>
      </c>
      <c r="B166" s="1">
        <v>109.08</v>
      </c>
      <c r="C166" s="9">
        <f t="shared" si="8"/>
        <v>-1.281816517121448E-3</v>
      </c>
      <c r="D166" s="3">
        <f t="shared" si="10"/>
        <v>-1.281816517121448E-3</v>
      </c>
      <c r="F166">
        <v>1200</v>
      </c>
      <c r="G166" s="9">
        <f t="shared" si="9"/>
        <v>0</v>
      </c>
      <c r="H166" s="3">
        <f t="shared" si="11"/>
        <v>0</v>
      </c>
    </row>
    <row r="167" spans="1:8" x14ac:dyDescent="0.25">
      <c r="A167" s="2">
        <v>42601</v>
      </c>
      <c r="B167" s="1">
        <v>109.36</v>
      </c>
      <c r="C167" s="9">
        <f t="shared" si="8"/>
        <v>2.5669233590026597E-3</v>
      </c>
      <c r="D167" s="3">
        <f t="shared" si="10"/>
        <v>2.5669233590026597E-3</v>
      </c>
      <c r="F167">
        <v>1240</v>
      </c>
      <c r="G167" s="9">
        <f t="shared" si="9"/>
        <v>3.3333333333333437E-2</v>
      </c>
      <c r="H167" s="3">
        <f t="shared" si="11"/>
        <v>3.3333333333333437E-2</v>
      </c>
    </row>
    <row r="168" spans="1:8" x14ac:dyDescent="0.25">
      <c r="A168" s="2">
        <v>42604</v>
      </c>
      <c r="B168" s="1">
        <v>108.51</v>
      </c>
      <c r="C168" s="9">
        <f t="shared" si="8"/>
        <v>-7.7724945135332346E-3</v>
      </c>
      <c r="D168" s="3">
        <f t="shared" si="10"/>
        <v>-7.7724945135332346E-3</v>
      </c>
      <c r="F168">
        <v>1240</v>
      </c>
      <c r="G168" s="9">
        <f t="shared" si="9"/>
        <v>0</v>
      </c>
      <c r="H168" s="3">
        <f t="shared" si="11"/>
        <v>0</v>
      </c>
    </row>
    <row r="169" spans="1:8" x14ac:dyDescent="0.25">
      <c r="A169" s="2">
        <v>42605</v>
      </c>
      <c r="B169" s="1">
        <v>108.85</v>
      </c>
      <c r="C169" s="9">
        <f t="shared" si="8"/>
        <v>3.1333517648142184E-3</v>
      </c>
      <c r="D169" s="3">
        <f t="shared" si="10"/>
        <v>3.1333517648142184E-3</v>
      </c>
      <c r="F169">
        <v>1210</v>
      </c>
      <c r="G169" s="9">
        <f t="shared" si="9"/>
        <v>-2.4193548387096753E-2</v>
      </c>
      <c r="H169" s="3">
        <f t="shared" si="11"/>
        <v>-2.4193548387096753E-2</v>
      </c>
    </row>
    <row r="170" spans="1:8" x14ac:dyDescent="0.25">
      <c r="A170" s="2">
        <v>42606</v>
      </c>
      <c r="B170" s="1">
        <v>108.03</v>
      </c>
      <c r="C170" s="9">
        <f t="shared" si="8"/>
        <v>-7.5333027101515126E-3</v>
      </c>
      <c r="D170" s="3">
        <f t="shared" si="10"/>
        <v>-7.5333027101515126E-3</v>
      </c>
      <c r="F170">
        <v>1220</v>
      </c>
      <c r="G170" s="9">
        <f t="shared" si="9"/>
        <v>8.2644628099173278E-3</v>
      </c>
      <c r="H170" s="3">
        <f t="shared" si="11"/>
        <v>8.2644628099173278E-3</v>
      </c>
    </row>
    <row r="171" spans="1:8" x14ac:dyDescent="0.25">
      <c r="A171" s="2">
        <v>42607</v>
      </c>
      <c r="B171" s="1">
        <v>107.57</v>
      </c>
      <c r="C171" s="9">
        <f t="shared" si="8"/>
        <v>-4.2580764602425658E-3</v>
      </c>
      <c r="D171" s="3">
        <f t="shared" si="10"/>
        <v>-4.2580764602425658E-3</v>
      </c>
      <c r="F171">
        <v>1210</v>
      </c>
      <c r="G171" s="9">
        <f t="shared" si="9"/>
        <v>-8.1967213114754189E-3</v>
      </c>
      <c r="H171" s="3">
        <f t="shared" si="11"/>
        <v>-8.1967213114754189E-3</v>
      </c>
    </row>
    <row r="172" spans="1:8" x14ac:dyDescent="0.25">
      <c r="A172" s="2">
        <v>42608</v>
      </c>
      <c r="B172" s="1">
        <v>106.94</v>
      </c>
      <c r="C172" s="9">
        <f t="shared" si="8"/>
        <v>-5.8566514827553817E-3</v>
      </c>
      <c r="D172" s="3">
        <f t="shared" si="10"/>
        <v>-5.8566514827553817E-3</v>
      </c>
      <c r="F172">
        <v>1170</v>
      </c>
      <c r="G172" s="9">
        <f t="shared" si="9"/>
        <v>-3.3057851239669422E-2</v>
      </c>
      <c r="H172" s="3">
        <f t="shared" si="11"/>
        <v>-3.3057851239669422E-2</v>
      </c>
    </row>
    <row r="173" spans="1:8" x14ac:dyDescent="0.25">
      <c r="A173" s="2">
        <v>42611</v>
      </c>
      <c r="B173" s="1">
        <v>106.82</v>
      </c>
      <c r="C173" s="9">
        <f t="shared" si="8"/>
        <v>-1.1221245558257209E-3</v>
      </c>
      <c r="D173" s="3">
        <f t="shared" si="10"/>
        <v>-1.1221245558257209E-3</v>
      </c>
      <c r="F173">
        <v>1170</v>
      </c>
      <c r="G173" s="9">
        <f t="shared" si="9"/>
        <v>0</v>
      </c>
      <c r="H173" s="3">
        <f t="shared" si="11"/>
        <v>0</v>
      </c>
    </row>
    <row r="174" spans="1:8" x14ac:dyDescent="0.25">
      <c r="A174" s="2">
        <v>42612</v>
      </c>
      <c r="B174" s="1">
        <v>106</v>
      </c>
      <c r="C174" s="9">
        <f t="shared" si="8"/>
        <v>-7.6764650814453717E-3</v>
      </c>
      <c r="D174" s="3">
        <f t="shared" si="10"/>
        <v>-7.6764650814453717E-3</v>
      </c>
      <c r="F174">
        <v>1160</v>
      </c>
      <c r="G174" s="9">
        <f t="shared" si="9"/>
        <v>-8.5470085470085166E-3</v>
      </c>
      <c r="H174" s="3">
        <f t="shared" si="11"/>
        <v>-8.5470085470085166E-3</v>
      </c>
    </row>
    <row r="175" spans="1:8" x14ac:dyDescent="0.25">
      <c r="A175" s="2">
        <v>42613</v>
      </c>
      <c r="B175" s="1">
        <v>106.1</v>
      </c>
      <c r="C175" s="9">
        <f t="shared" si="8"/>
        <v>9.4339622641514964E-4</v>
      </c>
      <c r="D175" s="3">
        <f t="shared" si="10"/>
        <v>9.4339622641514964E-4</v>
      </c>
      <c r="F175">
        <v>1090</v>
      </c>
      <c r="G175" s="9">
        <f t="shared" si="9"/>
        <v>-6.0344827586206851E-2</v>
      </c>
      <c r="H175" s="3">
        <f t="shared" si="11"/>
        <v>-6.0344827586206851E-2</v>
      </c>
    </row>
    <row r="176" spans="1:8" x14ac:dyDescent="0.25">
      <c r="A176" s="2">
        <v>42614</v>
      </c>
      <c r="B176" s="1">
        <v>106.73</v>
      </c>
      <c r="C176" s="9">
        <f t="shared" si="8"/>
        <v>5.9377945334591065E-3</v>
      </c>
      <c r="D176" s="3">
        <f t="shared" si="10"/>
        <v>5.9377945334591065E-3</v>
      </c>
      <c r="F176">
        <v>1090</v>
      </c>
      <c r="G176" s="9">
        <f t="shared" si="9"/>
        <v>0</v>
      </c>
      <c r="H176" s="3">
        <f t="shared" si="11"/>
        <v>0</v>
      </c>
    </row>
    <row r="177" spans="1:8" x14ac:dyDescent="0.25">
      <c r="A177" s="2">
        <v>42615</v>
      </c>
      <c r="B177" s="1">
        <v>107.73</v>
      </c>
      <c r="C177" s="9">
        <f t="shared" si="8"/>
        <v>9.3694368968424424E-3</v>
      </c>
      <c r="D177" s="3">
        <f t="shared" si="10"/>
        <v>9.3694368968424424E-3</v>
      </c>
      <c r="F177">
        <v>1090</v>
      </c>
      <c r="G177" s="9">
        <f t="shared" si="9"/>
        <v>0</v>
      </c>
      <c r="H177" s="3">
        <f t="shared" si="11"/>
        <v>0</v>
      </c>
    </row>
    <row r="178" spans="1:8" x14ac:dyDescent="0.25">
      <c r="A178" s="2">
        <v>42618</v>
      </c>
      <c r="B178" s="1">
        <v>107.73</v>
      </c>
      <c r="C178" s="9">
        <f t="shared" si="8"/>
        <v>0</v>
      </c>
      <c r="D178" s="3">
        <f t="shared" si="10"/>
        <v>0</v>
      </c>
      <c r="F178">
        <v>1100</v>
      </c>
      <c r="G178" s="9">
        <f t="shared" si="9"/>
        <v>9.1743119266054496E-3</v>
      </c>
      <c r="H178" s="3">
        <f t="shared" si="11"/>
        <v>9.1743119266054496E-3</v>
      </c>
    </row>
    <row r="179" spans="1:8" x14ac:dyDescent="0.25">
      <c r="A179" s="2">
        <v>42619</v>
      </c>
      <c r="B179" s="1">
        <v>107.7</v>
      </c>
      <c r="C179" s="9">
        <f t="shared" si="8"/>
        <v>-2.784739626845445E-4</v>
      </c>
      <c r="D179" s="3">
        <f t="shared" si="10"/>
        <v>-2.784739626845445E-4</v>
      </c>
      <c r="F179">
        <v>1150</v>
      </c>
      <c r="G179" s="9">
        <f t="shared" si="9"/>
        <v>4.5454545454545414E-2</v>
      </c>
      <c r="H179" s="3">
        <f t="shared" si="11"/>
        <v>4.5454545454545414E-2</v>
      </c>
    </row>
    <row r="180" spans="1:8" x14ac:dyDescent="0.25">
      <c r="A180" s="2">
        <v>42620</v>
      </c>
      <c r="B180" s="1">
        <v>108.36</v>
      </c>
      <c r="C180" s="9">
        <f t="shared" si="8"/>
        <v>6.1281337047354167E-3</v>
      </c>
      <c r="D180" s="3">
        <f t="shared" si="10"/>
        <v>6.1281337047354167E-3</v>
      </c>
      <c r="F180">
        <v>1160</v>
      </c>
      <c r="G180" s="9">
        <f t="shared" si="9"/>
        <v>8.6956521739129933E-3</v>
      </c>
      <c r="H180" s="3">
        <f t="shared" si="11"/>
        <v>8.6956521739129933E-3</v>
      </c>
    </row>
    <row r="181" spans="1:8" x14ac:dyDescent="0.25">
      <c r="A181" s="2">
        <v>42621</v>
      </c>
      <c r="B181" s="1">
        <v>105.52</v>
      </c>
      <c r="C181" s="9">
        <f t="shared" si="8"/>
        <v>-2.6208933185677408E-2</v>
      </c>
      <c r="D181" s="3">
        <f t="shared" si="10"/>
        <v>-2.6208933185677408E-2</v>
      </c>
      <c r="F181">
        <v>1160</v>
      </c>
      <c r="G181" s="9">
        <f t="shared" si="9"/>
        <v>0</v>
      </c>
      <c r="H181" s="3">
        <f t="shared" si="11"/>
        <v>0</v>
      </c>
    </row>
    <row r="182" spans="1:8" x14ac:dyDescent="0.25">
      <c r="A182" s="2">
        <v>42622</v>
      </c>
      <c r="B182" s="1">
        <v>103.13</v>
      </c>
      <c r="C182" s="9">
        <f t="shared" si="8"/>
        <v>-2.2649734647460229E-2</v>
      </c>
      <c r="D182" s="3">
        <f t="shared" si="10"/>
        <v>-2.2649734647460229E-2</v>
      </c>
      <c r="F182">
        <v>1230</v>
      </c>
      <c r="G182" s="9">
        <f t="shared" si="9"/>
        <v>6.0344827586206851E-2</v>
      </c>
      <c r="H182" s="3">
        <f t="shared" si="11"/>
        <v>6.0344827586206851E-2</v>
      </c>
    </row>
    <row r="183" spans="1:8" x14ac:dyDescent="0.25">
      <c r="A183" s="2">
        <v>42625</v>
      </c>
      <c r="B183" s="1">
        <v>105.44</v>
      </c>
      <c r="C183" s="9">
        <f t="shared" si="8"/>
        <v>2.2398913992048852E-2</v>
      </c>
      <c r="D183" s="3">
        <f t="shared" si="10"/>
        <v>2.2398913992048852E-2</v>
      </c>
      <c r="F183">
        <v>1220</v>
      </c>
      <c r="G183" s="9">
        <f t="shared" si="9"/>
        <v>-8.1300813008130524E-3</v>
      </c>
      <c r="H183" s="3">
        <f t="shared" si="11"/>
        <v>-8.1300813008130524E-3</v>
      </c>
    </row>
    <row r="184" spans="1:8" x14ac:dyDescent="0.25">
      <c r="A184" s="2">
        <v>42626</v>
      </c>
      <c r="B184" s="1">
        <v>107.95</v>
      </c>
      <c r="C184" s="9">
        <f t="shared" si="8"/>
        <v>2.3805007587253568E-2</v>
      </c>
      <c r="D184" s="3">
        <f t="shared" si="10"/>
        <v>2.3805007587253568E-2</v>
      </c>
      <c r="F184">
        <v>1120</v>
      </c>
      <c r="G184" s="9">
        <f t="shared" si="9"/>
        <v>-8.1967213114754078E-2</v>
      </c>
      <c r="H184" s="3">
        <f t="shared" si="11"/>
        <v>-8.1967213114754078E-2</v>
      </c>
    </row>
    <row r="185" spans="1:8" x14ac:dyDescent="0.25">
      <c r="A185" s="2">
        <v>42627</v>
      </c>
      <c r="B185" s="1">
        <v>111.77</v>
      </c>
      <c r="C185" s="9">
        <f t="shared" si="8"/>
        <v>3.5386753126447346E-2</v>
      </c>
      <c r="D185" s="3">
        <f t="shared" si="10"/>
        <v>3.5386753126447346E-2</v>
      </c>
      <c r="F185">
        <v>1130</v>
      </c>
      <c r="G185" s="9">
        <f t="shared" si="9"/>
        <v>8.9285714285713969E-3</v>
      </c>
      <c r="H185" s="3">
        <f t="shared" si="11"/>
        <v>8.9285714285713969E-3</v>
      </c>
    </row>
    <row r="186" spans="1:8" x14ac:dyDescent="0.25">
      <c r="A186" s="2">
        <v>42628</v>
      </c>
      <c r="B186" s="1">
        <v>115.57</v>
      </c>
      <c r="C186" s="9">
        <f t="shared" si="8"/>
        <v>3.3998389549968699E-2</v>
      </c>
      <c r="D186" s="3">
        <f t="shared" si="10"/>
        <v>3.3998389549968699E-2</v>
      </c>
      <c r="F186">
        <v>1130</v>
      </c>
      <c r="G186" s="9">
        <f t="shared" si="9"/>
        <v>0</v>
      </c>
      <c r="H186" s="3">
        <f t="shared" si="11"/>
        <v>0</v>
      </c>
    </row>
    <row r="187" spans="1:8" x14ac:dyDescent="0.25">
      <c r="A187" s="2">
        <v>42629</v>
      </c>
      <c r="B187" s="1">
        <v>114.92</v>
      </c>
      <c r="C187" s="9">
        <f t="shared" si="8"/>
        <v>-5.6242969628795825E-3</v>
      </c>
      <c r="D187" s="3">
        <f t="shared" si="10"/>
        <v>-5.6242969628795825E-3</v>
      </c>
      <c r="F187">
        <v>1210</v>
      </c>
      <c r="G187" s="9">
        <f t="shared" si="9"/>
        <v>7.079646017699126E-2</v>
      </c>
      <c r="H187" s="3">
        <f t="shared" si="11"/>
        <v>7.079646017699126E-2</v>
      </c>
    </row>
    <row r="188" spans="1:8" x14ac:dyDescent="0.25">
      <c r="A188" s="2">
        <v>42632</v>
      </c>
      <c r="B188" s="1">
        <v>113.58</v>
      </c>
      <c r="C188" s="9">
        <f t="shared" si="8"/>
        <v>-1.1660285415941551E-2</v>
      </c>
      <c r="D188" s="3">
        <f t="shared" si="10"/>
        <v>-1.1660285415941551E-2</v>
      </c>
      <c r="F188">
        <v>1240</v>
      </c>
      <c r="G188" s="9">
        <f t="shared" si="9"/>
        <v>2.4793388429751984E-2</v>
      </c>
      <c r="H188" s="3">
        <f t="shared" si="11"/>
        <v>2.4793388429751984E-2</v>
      </c>
    </row>
    <row r="189" spans="1:8" x14ac:dyDescent="0.25">
      <c r="A189" s="2">
        <v>42633</v>
      </c>
      <c r="B189" s="1">
        <v>113.57</v>
      </c>
      <c r="C189" s="9">
        <f t="shared" si="8"/>
        <v>-8.8043669660198276E-5</v>
      </c>
      <c r="D189" s="3">
        <f t="shared" si="10"/>
        <v>-8.8043669660198276E-5</v>
      </c>
      <c r="F189">
        <v>1200</v>
      </c>
      <c r="G189" s="9">
        <f t="shared" si="9"/>
        <v>-3.2258064516129004E-2</v>
      </c>
      <c r="H189" s="3">
        <f t="shared" si="11"/>
        <v>-3.2258064516129004E-2</v>
      </c>
    </row>
    <row r="190" spans="1:8" x14ac:dyDescent="0.25">
      <c r="A190" s="2">
        <v>42634</v>
      </c>
      <c r="B190" s="1">
        <v>113.55</v>
      </c>
      <c r="C190" s="9">
        <f t="shared" si="8"/>
        <v>-1.7610284406088805E-4</v>
      </c>
      <c r="D190" s="3">
        <f t="shared" si="10"/>
        <v>-1.7610284406088805E-4</v>
      </c>
      <c r="F190">
        <v>1180</v>
      </c>
      <c r="G190" s="9">
        <f t="shared" si="9"/>
        <v>-1.6666666666666718E-2</v>
      </c>
      <c r="H190" s="3">
        <f t="shared" si="11"/>
        <v>-1.6666666666666718E-2</v>
      </c>
    </row>
    <row r="191" spans="1:8" x14ac:dyDescent="0.25">
      <c r="A191" s="2">
        <v>42635</v>
      </c>
      <c r="B191" s="1">
        <v>114.62</v>
      </c>
      <c r="C191" s="9">
        <f t="shared" si="8"/>
        <v>9.4231616028181975E-3</v>
      </c>
      <c r="D191" s="3">
        <f t="shared" si="10"/>
        <v>9.4231616028181975E-3</v>
      </c>
      <c r="F191">
        <v>1190</v>
      </c>
      <c r="G191" s="9">
        <f t="shared" si="9"/>
        <v>8.4745762711864181E-3</v>
      </c>
      <c r="H191" s="3">
        <f t="shared" si="11"/>
        <v>8.4745762711864181E-3</v>
      </c>
    </row>
    <row r="192" spans="1:8" x14ac:dyDescent="0.25">
      <c r="A192" s="2">
        <v>42636</v>
      </c>
      <c r="B192" s="1">
        <v>112.71</v>
      </c>
      <c r="C192" s="9">
        <f t="shared" si="8"/>
        <v>-1.666375850636892E-2</v>
      </c>
      <c r="D192" s="3">
        <f t="shared" si="10"/>
        <v>-1.666375850636892E-2</v>
      </c>
      <c r="F192">
        <v>1190</v>
      </c>
      <c r="G192" s="9">
        <f t="shared" si="9"/>
        <v>0</v>
      </c>
      <c r="H192" s="3">
        <f t="shared" si="11"/>
        <v>0</v>
      </c>
    </row>
    <row r="193" spans="1:8" x14ac:dyDescent="0.25">
      <c r="A193" s="2">
        <v>42639</v>
      </c>
      <c r="B193" s="1">
        <v>112.88</v>
      </c>
      <c r="C193" s="9">
        <f t="shared" si="8"/>
        <v>1.5082956259426794E-3</v>
      </c>
      <c r="D193" s="3">
        <f t="shared" si="10"/>
        <v>1.5082956259426794E-3</v>
      </c>
      <c r="F193">
        <v>1200</v>
      </c>
      <c r="G193" s="9">
        <f t="shared" si="9"/>
        <v>8.4033613445377853E-3</v>
      </c>
      <c r="H193" s="3">
        <f t="shared" si="11"/>
        <v>8.4033613445377853E-3</v>
      </c>
    </row>
    <row r="194" spans="1:8" x14ac:dyDescent="0.25">
      <c r="A194" s="2">
        <v>42640</v>
      </c>
      <c r="B194" s="1">
        <v>113.09</v>
      </c>
      <c r="C194" s="9">
        <f t="shared" si="8"/>
        <v>1.8603827072998236E-3</v>
      </c>
      <c r="D194" s="3">
        <f t="shared" si="10"/>
        <v>1.8603827072998236E-3</v>
      </c>
      <c r="F194">
        <v>1210</v>
      </c>
      <c r="G194" s="9">
        <f t="shared" si="9"/>
        <v>8.3333333333333037E-3</v>
      </c>
      <c r="H194" s="3">
        <f t="shared" si="11"/>
        <v>8.3333333333333037E-3</v>
      </c>
    </row>
    <row r="195" spans="1:8" x14ac:dyDescent="0.25">
      <c r="A195" s="2">
        <v>42641</v>
      </c>
      <c r="B195" s="1">
        <v>113.95</v>
      </c>
      <c r="C195" s="9">
        <f t="shared" ref="C195:C258" si="12">B195/B194-1</f>
        <v>7.6045627376426506E-3</v>
      </c>
      <c r="D195" s="3">
        <f t="shared" si="10"/>
        <v>7.6045627376426506E-3</v>
      </c>
      <c r="F195">
        <v>1210</v>
      </c>
      <c r="G195" s="9">
        <f t="shared" ref="G195:G258" si="13">F195/F194-1</f>
        <v>0</v>
      </c>
      <c r="H195" s="3">
        <f t="shared" si="11"/>
        <v>0</v>
      </c>
    </row>
    <row r="196" spans="1:8" x14ac:dyDescent="0.25">
      <c r="A196" s="2">
        <v>42642</v>
      </c>
      <c r="B196" s="1">
        <v>112.18</v>
      </c>
      <c r="C196" s="9">
        <f t="shared" si="12"/>
        <v>-1.5533128565160093E-2</v>
      </c>
      <c r="D196" s="3">
        <f t="shared" ref="D196:D259" si="14">C196</f>
        <v>-1.5533128565160093E-2</v>
      </c>
      <c r="F196">
        <v>1190</v>
      </c>
      <c r="G196" s="9">
        <f t="shared" si="13"/>
        <v>-1.6528925619834656E-2</v>
      </c>
      <c r="H196" s="3">
        <f t="shared" ref="H196:H259" si="15">G196</f>
        <v>-1.6528925619834656E-2</v>
      </c>
    </row>
    <row r="197" spans="1:8" x14ac:dyDescent="0.25">
      <c r="A197" s="2">
        <v>42643</v>
      </c>
      <c r="B197" s="1">
        <v>113.05</v>
      </c>
      <c r="C197" s="9">
        <f t="shared" si="12"/>
        <v>7.7553931182028357E-3</v>
      </c>
      <c r="D197" s="3">
        <f t="shared" si="14"/>
        <v>7.7553931182028357E-3</v>
      </c>
      <c r="F197">
        <v>1290</v>
      </c>
      <c r="G197" s="9">
        <f t="shared" si="13"/>
        <v>8.4033613445378075E-2</v>
      </c>
      <c r="H197" s="3">
        <f t="shared" si="15"/>
        <v>8.4033613445378075E-2</v>
      </c>
    </row>
    <row r="198" spans="1:8" x14ac:dyDescent="0.25">
      <c r="A198" s="2">
        <v>42646</v>
      </c>
      <c r="B198" s="1">
        <v>112.52</v>
      </c>
      <c r="C198" s="9">
        <f t="shared" si="12"/>
        <v>-4.6881910659000159E-3</v>
      </c>
      <c r="D198" s="3">
        <f t="shared" si="14"/>
        <v>-4.6881910659000159E-3</v>
      </c>
      <c r="F198">
        <v>1290</v>
      </c>
      <c r="G198" s="9">
        <f t="shared" si="13"/>
        <v>0</v>
      </c>
      <c r="H198" s="3">
        <f t="shared" si="15"/>
        <v>0</v>
      </c>
    </row>
    <row r="199" spans="1:8" x14ac:dyDescent="0.25">
      <c r="A199" s="2">
        <v>42647</v>
      </c>
      <c r="B199" s="1">
        <v>113</v>
      </c>
      <c r="C199" s="9">
        <f t="shared" si="12"/>
        <v>4.2659082829719086E-3</v>
      </c>
      <c r="D199" s="3">
        <f t="shared" si="14"/>
        <v>4.2659082829719086E-3</v>
      </c>
      <c r="F199">
        <v>1270</v>
      </c>
      <c r="G199" s="9">
        <f t="shared" si="13"/>
        <v>-1.5503875968992276E-2</v>
      </c>
      <c r="H199" s="3">
        <f t="shared" si="15"/>
        <v>-1.5503875968992276E-2</v>
      </c>
    </row>
    <row r="200" spans="1:8" x14ac:dyDescent="0.25">
      <c r="A200" s="2">
        <v>42648</v>
      </c>
      <c r="B200" s="1">
        <v>113.05</v>
      </c>
      <c r="C200" s="9">
        <f t="shared" si="12"/>
        <v>4.4247787610607325E-4</v>
      </c>
      <c r="D200" s="3">
        <f t="shared" si="14"/>
        <v>4.4247787610607325E-4</v>
      </c>
      <c r="F200">
        <v>1280</v>
      </c>
      <c r="G200" s="9">
        <f t="shared" si="13"/>
        <v>7.8740157480314821E-3</v>
      </c>
      <c r="H200" s="3">
        <f t="shared" si="15"/>
        <v>7.8740157480314821E-3</v>
      </c>
    </row>
    <row r="201" spans="1:8" x14ac:dyDescent="0.25">
      <c r="A201" s="2">
        <v>42649</v>
      </c>
      <c r="B201" s="1">
        <v>113.89</v>
      </c>
      <c r="C201" s="9">
        <f t="shared" si="12"/>
        <v>7.4303405572755388E-3</v>
      </c>
      <c r="D201" s="3">
        <f t="shared" si="14"/>
        <v>7.4303405572755388E-3</v>
      </c>
      <c r="F201">
        <v>1270</v>
      </c>
      <c r="G201" s="9">
        <f t="shared" si="13"/>
        <v>-7.8125E-3</v>
      </c>
      <c r="H201" s="3">
        <f t="shared" si="15"/>
        <v>-7.8125E-3</v>
      </c>
    </row>
    <row r="202" spans="1:8" x14ac:dyDescent="0.25">
      <c r="A202" s="2">
        <v>42650</v>
      </c>
      <c r="B202" s="1">
        <v>114.06</v>
      </c>
      <c r="C202" s="9">
        <f t="shared" si="12"/>
        <v>1.492668364211136E-3</v>
      </c>
      <c r="D202" s="3">
        <f t="shared" si="14"/>
        <v>1.492668364211136E-3</v>
      </c>
      <c r="F202">
        <v>1220</v>
      </c>
      <c r="G202" s="9">
        <f t="shared" si="13"/>
        <v>-3.9370078740157521E-2</v>
      </c>
      <c r="H202" s="3">
        <f t="shared" si="15"/>
        <v>-3.9370078740157521E-2</v>
      </c>
    </row>
    <row r="203" spans="1:8" x14ac:dyDescent="0.25">
      <c r="A203" s="2">
        <v>42653</v>
      </c>
      <c r="B203" s="1">
        <v>116.05</v>
      </c>
      <c r="C203" s="9">
        <f t="shared" si="12"/>
        <v>1.7446957741539482E-2</v>
      </c>
      <c r="D203" s="3">
        <f t="shared" si="14"/>
        <v>1.7446957741539482E-2</v>
      </c>
      <c r="F203">
        <v>1230</v>
      </c>
      <c r="G203" s="9">
        <f t="shared" si="13"/>
        <v>8.1967213114753079E-3</v>
      </c>
      <c r="H203" s="3">
        <f t="shared" si="15"/>
        <v>8.1967213114753079E-3</v>
      </c>
    </row>
    <row r="204" spans="1:8" x14ac:dyDescent="0.25">
      <c r="A204" s="2">
        <v>42654</v>
      </c>
      <c r="B204" s="1">
        <v>116.3</v>
      </c>
      <c r="C204" s="9">
        <f t="shared" si="12"/>
        <v>2.1542438604049696E-3</v>
      </c>
      <c r="D204" s="3">
        <f t="shared" si="14"/>
        <v>2.1542438604049696E-3</v>
      </c>
      <c r="F204">
        <v>1260</v>
      </c>
      <c r="G204" s="9">
        <f t="shared" si="13"/>
        <v>2.4390243902439046E-2</v>
      </c>
      <c r="H204" s="3">
        <f t="shared" si="15"/>
        <v>2.4390243902439046E-2</v>
      </c>
    </row>
    <row r="205" spans="1:8" x14ac:dyDescent="0.25">
      <c r="A205" s="2">
        <v>42655</v>
      </c>
      <c r="B205" s="1">
        <v>117.34</v>
      </c>
      <c r="C205" s="9">
        <f t="shared" si="12"/>
        <v>8.9423903697334328E-3</v>
      </c>
      <c r="D205" s="3">
        <f t="shared" si="14"/>
        <v>8.9423903697334328E-3</v>
      </c>
      <c r="F205">
        <v>1230</v>
      </c>
      <c r="G205" s="9">
        <f t="shared" si="13"/>
        <v>-2.3809523809523836E-2</v>
      </c>
      <c r="H205" s="3">
        <f t="shared" si="15"/>
        <v>-2.3809523809523836E-2</v>
      </c>
    </row>
    <row r="206" spans="1:8" x14ac:dyDescent="0.25">
      <c r="A206" s="2">
        <v>42656</v>
      </c>
      <c r="B206" s="1">
        <v>116.98</v>
      </c>
      <c r="C206" s="9">
        <f t="shared" si="12"/>
        <v>-3.0680074995739215E-3</v>
      </c>
      <c r="D206" s="3">
        <f t="shared" si="14"/>
        <v>-3.0680074995739215E-3</v>
      </c>
      <c r="F206">
        <v>1230</v>
      </c>
      <c r="G206" s="9">
        <f t="shared" si="13"/>
        <v>0</v>
      </c>
      <c r="H206" s="3">
        <f t="shared" si="15"/>
        <v>0</v>
      </c>
    </row>
    <row r="207" spans="1:8" x14ac:dyDescent="0.25">
      <c r="A207" s="2">
        <v>42657</v>
      </c>
      <c r="B207" s="1">
        <v>117.63</v>
      </c>
      <c r="C207" s="9">
        <f t="shared" si="12"/>
        <v>5.5565053855359814E-3</v>
      </c>
      <c r="D207" s="3">
        <f t="shared" si="14"/>
        <v>5.5565053855359814E-3</v>
      </c>
      <c r="F207">
        <v>1240</v>
      </c>
      <c r="G207" s="9">
        <f t="shared" si="13"/>
        <v>8.1300813008129413E-3</v>
      </c>
      <c r="H207" s="3">
        <f t="shared" si="15"/>
        <v>8.1300813008129413E-3</v>
      </c>
    </row>
    <row r="208" spans="1:8" x14ac:dyDescent="0.25">
      <c r="A208" s="2">
        <v>42660</v>
      </c>
      <c r="B208" s="1">
        <v>117.55</v>
      </c>
      <c r="C208" s="9">
        <f t="shared" si="12"/>
        <v>-6.8009861429907392E-4</v>
      </c>
      <c r="D208" s="3">
        <f t="shared" si="14"/>
        <v>-6.8009861429907392E-4</v>
      </c>
      <c r="F208">
        <v>1240</v>
      </c>
      <c r="G208" s="9">
        <f t="shared" si="13"/>
        <v>0</v>
      </c>
      <c r="H208" s="3">
        <f t="shared" si="15"/>
        <v>0</v>
      </c>
    </row>
    <row r="209" spans="1:8" x14ac:dyDescent="0.25">
      <c r="A209" s="2">
        <v>42661</v>
      </c>
      <c r="B209" s="1">
        <v>117.47</v>
      </c>
      <c r="C209" s="9">
        <f t="shared" si="12"/>
        <v>-6.8056146320716326E-4</v>
      </c>
      <c r="D209" s="3">
        <f t="shared" si="14"/>
        <v>-6.8056146320716326E-4</v>
      </c>
      <c r="F209">
        <v>1230</v>
      </c>
      <c r="G209" s="9">
        <f t="shared" si="13"/>
        <v>-8.0645161290322509E-3</v>
      </c>
      <c r="H209" s="3">
        <f t="shared" si="15"/>
        <v>-8.0645161290322509E-3</v>
      </c>
    </row>
    <row r="210" spans="1:8" x14ac:dyDescent="0.25">
      <c r="A210" s="2">
        <v>42662</v>
      </c>
      <c r="B210" s="1">
        <v>117.12</v>
      </c>
      <c r="C210" s="9">
        <f t="shared" si="12"/>
        <v>-2.9794841236059355E-3</v>
      </c>
      <c r="D210" s="3">
        <f t="shared" si="14"/>
        <v>-2.9794841236059355E-3</v>
      </c>
      <c r="F210">
        <v>1230</v>
      </c>
      <c r="G210" s="9">
        <f t="shared" si="13"/>
        <v>0</v>
      </c>
      <c r="H210" s="3">
        <f t="shared" si="15"/>
        <v>0</v>
      </c>
    </row>
    <row r="211" spans="1:8" x14ac:dyDescent="0.25">
      <c r="A211" s="2">
        <v>42663</v>
      </c>
      <c r="B211" s="1">
        <v>117.06</v>
      </c>
      <c r="C211" s="9">
        <f t="shared" si="12"/>
        <v>-5.1229508196726226E-4</v>
      </c>
      <c r="D211" s="3">
        <f t="shared" si="14"/>
        <v>-5.1229508196726226E-4</v>
      </c>
      <c r="F211">
        <v>1250</v>
      </c>
      <c r="G211" s="9">
        <f t="shared" si="13"/>
        <v>1.6260162601626105E-2</v>
      </c>
      <c r="H211" s="3">
        <f t="shared" si="15"/>
        <v>1.6260162601626105E-2</v>
      </c>
    </row>
    <row r="212" spans="1:8" x14ac:dyDescent="0.25">
      <c r="A212" s="2">
        <v>42664</v>
      </c>
      <c r="B212" s="1">
        <v>116.6</v>
      </c>
      <c r="C212" s="9">
        <f t="shared" si="12"/>
        <v>-3.9296087476508035E-3</v>
      </c>
      <c r="D212" s="3">
        <f t="shared" si="14"/>
        <v>-3.9296087476508035E-3</v>
      </c>
      <c r="F212">
        <v>1250</v>
      </c>
      <c r="G212" s="9">
        <f t="shared" si="13"/>
        <v>0</v>
      </c>
      <c r="H212" s="3">
        <f t="shared" si="15"/>
        <v>0</v>
      </c>
    </row>
    <row r="213" spans="1:8" x14ac:dyDescent="0.25">
      <c r="A213" s="2">
        <v>42667</v>
      </c>
      <c r="B213" s="1">
        <v>117.65</v>
      </c>
      <c r="C213" s="9">
        <f t="shared" si="12"/>
        <v>9.0051457975988125E-3</v>
      </c>
      <c r="D213" s="3">
        <f t="shared" si="14"/>
        <v>9.0051457975988125E-3</v>
      </c>
      <c r="F213">
        <v>1240</v>
      </c>
      <c r="G213" s="9">
        <f t="shared" si="13"/>
        <v>-8.0000000000000071E-3</v>
      </c>
      <c r="H213" s="3">
        <f t="shared" si="15"/>
        <v>-8.0000000000000071E-3</v>
      </c>
    </row>
    <row r="214" spans="1:8" x14ac:dyDescent="0.25">
      <c r="A214" s="2">
        <v>42668</v>
      </c>
      <c r="B214" s="1">
        <v>118.25</v>
      </c>
      <c r="C214" s="9">
        <f t="shared" si="12"/>
        <v>5.0998725031874415E-3</v>
      </c>
      <c r="D214" s="3">
        <f t="shared" si="14"/>
        <v>5.0998725031874415E-3</v>
      </c>
      <c r="F214">
        <v>1240</v>
      </c>
      <c r="G214" s="9">
        <f t="shared" si="13"/>
        <v>0</v>
      </c>
      <c r="H214" s="3">
        <f t="shared" si="15"/>
        <v>0</v>
      </c>
    </row>
    <row r="215" spans="1:8" x14ac:dyDescent="0.25">
      <c r="A215" s="2">
        <v>42669</v>
      </c>
      <c r="B215" s="1">
        <v>115.59</v>
      </c>
      <c r="C215" s="9">
        <f t="shared" si="12"/>
        <v>-2.2494714587737774E-2</v>
      </c>
      <c r="D215" s="3">
        <f t="shared" si="14"/>
        <v>-2.2494714587737774E-2</v>
      </c>
      <c r="F215">
        <v>1230</v>
      </c>
      <c r="G215" s="9">
        <f t="shared" si="13"/>
        <v>-8.0645161290322509E-3</v>
      </c>
      <c r="H215" s="3">
        <f t="shared" si="15"/>
        <v>-8.0645161290322509E-3</v>
      </c>
    </row>
    <row r="216" spans="1:8" x14ac:dyDescent="0.25">
      <c r="A216" s="2">
        <v>42670</v>
      </c>
      <c r="B216" s="1">
        <v>114.48</v>
      </c>
      <c r="C216" s="9">
        <f t="shared" si="12"/>
        <v>-9.6029068258499661E-3</v>
      </c>
      <c r="D216" s="3">
        <f t="shared" si="14"/>
        <v>-9.6029068258499661E-3</v>
      </c>
      <c r="F216">
        <v>1220</v>
      </c>
      <c r="G216" s="9">
        <f t="shared" si="13"/>
        <v>-8.1300813008130524E-3</v>
      </c>
      <c r="H216" s="3">
        <f t="shared" si="15"/>
        <v>-8.1300813008130524E-3</v>
      </c>
    </row>
    <row r="217" spans="1:8" x14ac:dyDescent="0.25">
      <c r="A217" s="2">
        <v>42671</v>
      </c>
      <c r="B217" s="1">
        <v>113.72</v>
      </c>
      <c r="C217" s="9">
        <f t="shared" si="12"/>
        <v>-6.6387141858840204E-3</v>
      </c>
      <c r="D217" s="3">
        <f t="shared" si="14"/>
        <v>-6.6387141858840204E-3</v>
      </c>
      <c r="F217">
        <v>1230</v>
      </c>
      <c r="G217" s="9">
        <f t="shared" si="13"/>
        <v>8.1967213114753079E-3</v>
      </c>
      <c r="H217" s="3">
        <f t="shared" si="15"/>
        <v>8.1967213114753079E-3</v>
      </c>
    </row>
    <row r="218" spans="1:8" x14ac:dyDescent="0.25">
      <c r="A218" s="2">
        <v>42674</v>
      </c>
      <c r="B218" s="1">
        <v>113.54</v>
      </c>
      <c r="C218" s="9">
        <f t="shared" si="12"/>
        <v>-1.5828350334153862E-3</v>
      </c>
      <c r="D218" s="3">
        <f t="shared" si="14"/>
        <v>-1.5828350334153862E-3</v>
      </c>
      <c r="F218">
        <v>1230</v>
      </c>
      <c r="G218" s="9">
        <f t="shared" si="13"/>
        <v>0</v>
      </c>
      <c r="H218" s="3">
        <f t="shared" si="15"/>
        <v>0</v>
      </c>
    </row>
    <row r="219" spans="1:8" x14ac:dyDescent="0.25">
      <c r="A219" s="2">
        <v>42675</v>
      </c>
      <c r="B219" s="1">
        <v>111.49</v>
      </c>
      <c r="C219" s="9">
        <f t="shared" si="12"/>
        <v>-1.8055310903646427E-2</v>
      </c>
      <c r="D219" s="3">
        <f t="shared" si="14"/>
        <v>-1.8055310903646427E-2</v>
      </c>
      <c r="F219">
        <v>1230</v>
      </c>
      <c r="G219" s="9">
        <f t="shared" si="13"/>
        <v>0</v>
      </c>
      <c r="H219" s="3">
        <f t="shared" si="15"/>
        <v>0</v>
      </c>
    </row>
    <row r="220" spans="1:8" x14ac:dyDescent="0.25">
      <c r="A220" s="2">
        <v>42676</v>
      </c>
      <c r="B220" s="1">
        <v>111.59</v>
      </c>
      <c r="C220" s="9">
        <f t="shared" si="12"/>
        <v>8.969414297246292E-4</v>
      </c>
      <c r="D220" s="3">
        <f t="shared" si="14"/>
        <v>8.969414297246292E-4</v>
      </c>
      <c r="F220">
        <v>1230</v>
      </c>
      <c r="G220" s="9">
        <f t="shared" si="13"/>
        <v>0</v>
      </c>
      <c r="H220" s="3">
        <f t="shared" si="15"/>
        <v>0</v>
      </c>
    </row>
    <row r="221" spans="1:8" x14ac:dyDescent="0.25">
      <c r="A221" s="2">
        <v>42677</v>
      </c>
      <c r="B221" s="1">
        <v>109.83</v>
      </c>
      <c r="C221" s="9">
        <f t="shared" si="12"/>
        <v>-1.5772022582668743E-2</v>
      </c>
      <c r="D221" s="3">
        <f t="shared" si="14"/>
        <v>-1.5772022582668743E-2</v>
      </c>
      <c r="F221">
        <v>1190</v>
      </c>
      <c r="G221" s="9">
        <f t="shared" si="13"/>
        <v>-3.2520325203251987E-2</v>
      </c>
      <c r="H221" s="3">
        <f t="shared" si="15"/>
        <v>-3.2520325203251987E-2</v>
      </c>
    </row>
    <row r="222" spans="1:8" x14ac:dyDescent="0.25">
      <c r="A222" s="2">
        <v>42678</v>
      </c>
      <c r="B222" s="1">
        <v>108.84</v>
      </c>
      <c r="C222" s="9">
        <f t="shared" si="12"/>
        <v>-9.013930620049071E-3</v>
      </c>
      <c r="D222" s="3">
        <f t="shared" si="14"/>
        <v>-9.013930620049071E-3</v>
      </c>
      <c r="F222">
        <v>1180</v>
      </c>
      <c r="G222" s="9">
        <f t="shared" si="13"/>
        <v>-8.4033613445377853E-3</v>
      </c>
      <c r="H222" s="3">
        <f t="shared" si="15"/>
        <v>-8.4033613445377853E-3</v>
      </c>
    </row>
    <row r="223" spans="1:8" x14ac:dyDescent="0.25">
      <c r="A223" s="2">
        <v>42681</v>
      </c>
      <c r="B223" s="1">
        <v>110.41</v>
      </c>
      <c r="C223" s="9">
        <f t="shared" si="12"/>
        <v>1.4424843807423704E-2</v>
      </c>
      <c r="D223" s="3">
        <f t="shared" si="14"/>
        <v>1.4424843807423704E-2</v>
      </c>
      <c r="F223">
        <v>1210</v>
      </c>
      <c r="G223" s="9">
        <f t="shared" si="13"/>
        <v>2.5423728813559254E-2</v>
      </c>
      <c r="H223" s="3">
        <f t="shared" si="15"/>
        <v>2.5423728813559254E-2</v>
      </c>
    </row>
    <row r="224" spans="1:8" x14ac:dyDescent="0.25">
      <c r="A224" s="2">
        <v>42682</v>
      </c>
      <c r="B224" s="1">
        <v>111.06</v>
      </c>
      <c r="C224" s="9">
        <f t="shared" si="12"/>
        <v>5.8871479032696072E-3</v>
      </c>
      <c r="D224" s="3">
        <f t="shared" si="14"/>
        <v>5.8871479032696072E-3</v>
      </c>
      <c r="F224">
        <v>1240</v>
      </c>
      <c r="G224" s="9">
        <f t="shared" si="13"/>
        <v>2.4793388429751984E-2</v>
      </c>
      <c r="H224" s="3">
        <f t="shared" si="15"/>
        <v>2.4793388429751984E-2</v>
      </c>
    </row>
    <row r="225" spans="1:8" x14ac:dyDescent="0.25">
      <c r="A225" s="2">
        <v>42683</v>
      </c>
      <c r="B225" s="1">
        <v>110.88</v>
      </c>
      <c r="C225" s="9">
        <f t="shared" si="12"/>
        <v>-1.6207455429497752E-3</v>
      </c>
      <c r="D225" s="3">
        <f t="shared" si="14"/>
        <v>-1.6207455429497752E-3</v>
      </c>
      <c r="F225">
        <v>1250</v>
      </c>
      <c r="G225" s="9">
        <f t="shared" si="13"/>
        <v>8.0645161290322509E-3</v>
      </c>
      <c r="H225" s="3">
        <f t="shared" si="15"/>
        <v>8.0645161290322509E-3</v>
      </c>
    </row>
    <row r="226" spans="1:8" x14ac:dyDescent="0.25">
      <c r="A226" s="2">
        <v>42684</v>
      </c>
      <c r="B226" s="1">
        <v>107.79</v>
      </c>
      <c r="C226" s="9">
        <f t="shared" si="12"/>
        <v>-2.7867965367965319E-2</v>
      </c>
      <c r="D226" s="3">
        <f t="shared" si="14"/>
        <v>-2.7867965367965319E-2</v>
      </c>
      <c r="F226">
        <v>1190</v>
      </c>
      <c r="G226" s="9">
        <f t="shared" si="13"/>
        <v>-4.8000000000000043E-2</v>
      </c>
      <c r="H226" s="3">
        <f t="shared" si="15"/>
        <v>-4.8000000000000043E-2</v>
      </c>
    </row>
    <row r="227" spans="1:8" x14ac:dyDescent="0.25">
      <c r="A227" s="2">
        <v>42685</v>
      </c>
      <c r="B227" s="1">
        <v>108.43</v>
      </c>
      <c r="C227" s="9">
        <f t="shared" si="12"/>
        <v>5.9374710084423299E-3</v>
      </c>
      <c r="D227" s="3">
        <f t="shared" si="14"/>
        <v>5.9374710084423299E-3</v>
      </c>
      <c r="F227">
        <v>1220</v>
      </c>
      <c r="G227" s="9">
        <f t="shared" si="13"/>
        <v>2.5210084033613356E-2</v>
      </c>
      <c r="H227" s="3">
        <f t="shared" si="15"/>
        <v>2.5210084033613356E-2</v>
      </c>
    </row>
    <row r="228" spans="1:8" x14ac:dyDescent="0.25">
      <c r="A228" s="2">
        <v>42688</v>
      </c>
      <c r="B228" s="1">
        <v>105.71</v>
      </c>
      <c r="C228" s="9">
        <f t="shared" si="12"/>
        <v>-2.5085308493959402E-2</v>
      </c>
      <c r="D228" s="3">
        <f t="shared" si="14"/>
        <v>-2.5085308493959402E-2</v>
      </c>
      <c r="F228">
        <v>1290</v>
      </c>
      <c r="G228" s="9">
        <f t="shared" si="13"/>
        <v>5.7377049180327822E-2</v>
      </c>
      <c r="H228" s="3">
        <f t="shared" si="15"/>
        <v>5.7377049180327822E-2</v>
      </c>
    </row>
    <row r="229" spans="1:8" x14ac:dyDescent="0.25">
      <c r="A229" s="2">
        <v>42689</v>
      </c>
      <c r="B229" s="1">
        <v>107.11</v>
      </c>
      <c r="C229" s="9">
        <f t="shared" si="12"/>
        <v>1.3243780153249451E-2</v>
      </c>
      <c r="D229" s="3">
        <f t="shared" si="14"/>
        <v>1.3243780153249451E-2</v>
      </c>
      <c r="F229">
        <v>1280</v>
      </c>
      <c r="G229" s="9">
        <f t="shared" si="13"/>
        <v>-7.7519379844961378E-3</v>
      </c>
      <c r="H229" s="3">
        <f t="shared" si="15"/>
        <v>-7.7519379844961378E-3</v>
      </c>
    </row>
    <row r="230" spans="1:8" x14ac:dyDescent="0.25">
      <c r="A230" s="2">
        <v>42690</v>
      </c>
      <c r="B230" s="1">
        <v>109.99</v>
      </c>
      <c r="C230" s="9">
        <f t="shared" si="12"/>
        <v>2.6888245728690086E-2</v>
      </c>
      <c r="D230" s="3">
        <f t="shared" si="14"/>
        <v>2.6888245728690086E-2</v>
      </c>
      <c r="F230">
        <v>1270</v>
      </c>
      <c r="G230" s="9">
        <f t="shared" si="13"/>
        <v>-7.8125E-3</v>
      </c>
      <c r="H230" s="3">
        <f t="shared" si="15"/>
        <v>-7.8125E-3</v>
      </c>
    </row>
    <row r="231" spans="1:8" x14ac:dyDescent="0.25">
      <c r="A231" s="2">
        <v>42691</v>
      </c>
      <c r="B231" s="1">
        <v>109.95</v>
      </c>
      <c r="C231" s="9">
        <f t="shared" si="12"/>
        <v>-3.6366942449306272E-4</v>
      </c>
      <c r="D231" s="3">
        <f t="shared" si="14"/>
        <v>-3.6366942449306272E-4</v>
      </c>
      <c r="F231">
        <v>1270</v>
      </c>
      <c r="G231" s="9">
        <f t="shared" si="13"/>
        <v>0</v>
      </c>
      <c r="H231" s="3">
        <f t="shared" si="15"/>
        <v>0</v>
      </c>
    </row>
    <row r="232" spans="1:8" x14ac:dyDescent="0.25">
      <c r="A232" s="2">
        <v>42692</v>
      </c>
      <c r="B232" s="1">
        <v>110.06</v>
      </c>
      <c r="C232" s="9">
        <f t="shared" si="12"/>
        <v>1.0004547521600404E-3</v>
      </c>
      <c r="D232" s="3">
        <f t="shared" si="14"/>
        <v>1.0004547521600404E-3</v>
      </c>
      <c r="F232">
        <v>1280</v>
      </c>
      <c r="G232" s="9">
        <f t="shared" si="13"/>
        <v>7.8740157480314821E-3</v>
      </c>
      <c r="H232" s="3">
        <f t="shared" si="15"/>
        <v>7.8740157480314821E-3</v>
      </c>
    </row>
    <row r="233" spans="1:8" x14ac:dyDescent="0.25">
      <c r="A233" s="2">
        <v>42695</v>
      </c>
      <c r="B233" s="1">
        <v>111.73</v>
      </c>
      <c r="C233" s="9">
        <f t="shared" si="12"/>
        <v>1.5173541704524895E-2</v>
      </c>
      <c r="D233" s="3">
        <f t="shared" si="14"/>
        <v>1.5173541704524895E-2</v>
      </c>
      <c r="F233">
        <v>1250</v>
      </c>
      <c r="G233" s="9">
        <f t="shared" si="13"/>
        <v>-2.34375E-2</v>
      </c>
      <c r="H233" s="3">
        <f t="shared" si="15"/>
        <v>-2.34375E-2</v>
      </c>
    </row>
    <row r="234" spans="1:8" x14ac:dyDescent="0.25">
      <c r="A234" s="2">
        <v>42696</v>
      </c>
      <c r="B234" s="1">
        <v>111.8</v>
      </c>
      <c r="C234" s="9">
        <f t="shared" si="12"/>
        <v>6.265103374205605E-4</v>
      </c>
      <c r="D234" s="3">
        <f t="shared" si="14"/>
        <v>6.265103374205605E-4</v>
      </c>
      <c r="F234">
        <v>1220</v>
      </c>
      <c r="G234" s="9">
        <f t="shared" si="13"/>
        <v>-2.4000000000000021E-2</v>
      </c>
      <c r="H234" s="3">
        <f t="shared" si="15"/>
        <v>-2.4000000000000021E-2</v>
      </c>
    </row>
    <row r="235" spans="1:8" x14ac:dyDescent="0.25">
      <c r="A235" s="2">
        <v>42697</v>
      </c>
      <c r="B235" s="1">
        <v>111.23</v>
      </c>
      <c r="C235" s="9">
        <f t="shared" si="12"/>
        <v>-5.0983899821108736E-3</v>
      </c>
      <c r="D235" s="3">
        <f t="shared" si="14"/>
        <v>-5.0983899821108736E-3</v>
      </c>
      <c r="F235">
        <v>1220</v>
      </c>
      <c r="G235" s="9">
        <f t="shared" si="13"/>
        <v>0</v>
      </c>
      <c r="H235" s="3">
        <f t="shared" si="15"/>
        <v>0</v>
      </c>
    </row>
    <row r="236" spans="1:8" x14ac:dyDescent="0.25">
      <c r="A236" s="2">
        <v>42698</v>
      </c>
      <c r="B236" s="1">
        <v>111.23</v>
      </c>
      <c r="C236" s="9">
        <f t="shared" si="12"/>
        <v>0</v>
      </c>
      <c r="D236" s="3">
        <f t="shared" si="14"/>
        <v>0</v>
      </c>
      <c r="F236">
        <v>1230</v>
      </c>
      <c r="G236" s="9">
        <f t="shared" si="13"/>
        <v>8.1967213114753079E-3</v>
      </c>
      <c r="H236" s="3">
        <f t="shared" si="15"/>
        <v>8.1967213114753079E-3</v>
      </c>
    </row>
    <row r="237" spans="1:8" x14ac:dyDescent="0.25">
      <c r="A237" s="2">
        <v>42699</v>
      </c>
      <c r="B237" s="1">
        <v>111.79</v>
      </c>
      <c r="C237" s="9">
        <f t="shared" si="12"/>
        <v>5.0346129641283266E-3</v>
      </c>
      <c r="D237" s="3">
        <f t="shared" si="14"/>
        <v>5.0346129641283266E-3</v>
      </c>
      <c r="F237">
        <v>1230</v>
      </c>
      <c r="G237" s="9">
        <f t="shared" si="13"/>
        <v>0</v>
      </c>
      <c r="H237" s="3">
        <f t="shared" si="15"/>
        <v>0</v>
      </c>
    </row>
    <row r="238" spans="1:8" x14ac:dyDescent="0.25">
      <c r="A238" s="2">
        <v>42702</v>
      </c>
      <c r="B238" s="1">
        <v>111.57</v>
      </c>
      <c r="C238" s="9">
        <f t="shared" si="12"/>
        <v>-1.9679756686645788E-3</v>
      </c>
      <c r="D238" s="3">
        <f t="shared" si="14"/>
        <v>-1.9679756686645788E-3</v>
      </c>
      <c r="F238">
        <v>1270</v>
      </c>
      <c r="G238" s="9">
        <f t="shared" si="13"/>
        <v>3.2520325203251987E-2</v>
      </c>
      <c r="H238" s="3">
        <f t="shared" si="15"/>
        <v>3.2520325203251987E-2</v>
      </c>
    </row>
    <row r="239" spans="1:8" x14ac:dyDescent="0.25">
      <c r="A239" s="2">
        <v>42703</v>
      </c>
      <c r="B239" s="1">
        <v>111.46</v>
      </c>
      <c r="C239" s="9">
        <f t="shared" si="12"/>
        <v>-9.859281168772549E-4</v>
      </c>
      <c r="D239" s="3">
        <f t="shared" si="14"/>
        <v>-9.859281168772549E-4</v>
      </c>
      <c r="F239">
        <v>1300</v>
      </c>
      <c r="G239" s="9">
        <f t="shared" si="13"/>
        <v>2.3622047244094446E-2</v>
      </c>
      <c r="H239" s="3">
        <f t="shared" si="15"/>
        <v>2.3622047244094446E-2</v>
      </c>
    </row>
    <row r="240" spans="1:8" x14ac:dyDescent="0.25">
      <c r="A240" s="2">
        <v>42704</v>
      </c>
      <c r="B240" s="1">
        <v>110.52</v>
      </c>
      <c r="C240" s="9">
        <f t="shared" si="12"/>
        <v>-8.433518751121416E-3</v>
      </c>
      <c r="D240" s="3">
        <f t="shared" si="14"/>
        <v>-8.433518751121416E-3</v>
      </c>
      <c r="F240">
        <v>1300</v>
      </c>
      <c r="G240" s="9">
        <f t="shared" si="13"/>
        <v>0</v>
      </c>
      <c r="H240" s="3">
        <f t="shared" si="15"/>
        <v>0</v>
      </c>
    </row>
    <row r="241" spans="1:8" x14ac:dyDescent="0.25">
      <c r="A241" s="2">
        <v>42705</v>
      </c>
      <c r="B241" s="1">
        <v>109.49</v>
      </c>
      <c r="C241" s="9">
        <f t="shared" si="12"/>
        <v>-9.3195801664857081E-3</v>
      </c>
      <c r="D241" s="3">
        <f t="shared" si="14"/>
        <v>-9.3195801664857081E-3</v>
      </c>
      <c r="F241">
        <v>1290</v>
      </c>
      <c r="G241" s="9">
        <f t="shared" si="13"/>
        <v>-7.692307692307665E-3</v>
      </c>
      <c r="H241" s="3">
        <f t="shared" si="15"/>
        <v>-7.692307692307665E-3</v>
      </c>
    </row>
    <row r="242" spans="1:8" x14ac:dyDescent="0.25">
      <c r="A242" s="2">
        <v>42706</v>
      </c>
      <c r="B242" s="1">
        <v>109.9</v>
      </c>
      <c r="C242" s="9">
        <f t="shared" si="12"/>
        <v>3.7446342131701726E-3</v>
      </c>
      <c r="D242" s="3">
        <f t="shared" si="14"/>
        <v>3.7446342131701726E-3</v>
      </c>
      <c r="F242">
        <v>1290</v>
      </c>
      <c r="G242" s="9">
        <f t="shared" si="13"/>
        <v>0</v>
      </c>
      <c r="H242" s="3">
        <f t="shared" si="15"/>
        <v>0</v>
      </c>
    </row>
    <row r="243" spans="1:8" x14ac:dyDescent="0.25">
      <c r="A243" s="2">
        <v>42709</v>
      </c>
      <c r="B243" s="1">
        <v>109.11</v>
      </c>
      <c r="C243" s="9">
        <f t="shared" si="12"/>
        <v>-7.1883530482257374E-3</v>
      </c>
      <c r="D243" s="3">
        <f t="shared" si="14"/>
        <v>-7.1883530482257374E-3</v>
      </c>
      <c r="F243">
        <v>1180</v>
      </c>
      <c r="G243" s="9">
        <f t="shared" si="13"/>
        <v>-8.5271317829457405E-2</v>
      </c>
      <c r="H243" s="3">
        <f t="shared" si="15"/>
        <v>-8.5271317829457405E-2</v>
      </c>
    </row>
    <row r="244" spans="1:8" x14ac:dyDescent="0.25">
      <c r="A244" s="2">
        <v>42710</v>
      </c>
      <c r="B244" s="1">
        <v>109.95</v>
      </c>
      <c r="C244" s="9">
        <f t="shared" si="12"/>
        <v>7.6986527357711942E-3</v>
      </c>
      <c r="D244" s="3">
        <f t="shared" si="14"/>
        <v>7.6986527357711942E-3</v>
      </c>
      <c r="F244">
        <v>1210</v>
      </c>
      <c r="G244" s="9">
        <f t="shared" si="13"/>
        <v>2.5423728813559254E-2</v>
      </c>
      <c r="H244" s="3">
        <f t="shared" si="15"/>
        <v>2.5423728813559254E-2</v>
      </c>
    </row>
    <row r="245" spans="1:8" x14ac:dyDescent="0.25">
      <c r="A245" s="2">
        <v>42711</v>
      </c>
      <c r="B245" s="1">
        <v>111.03</v>
      </c>
      <c r="C245" s="9">
        <f t="shared" si="12"/>
        <v>9.8226466575717097E-3</v>
      </c>
      <c r="D245" s="3">
        <f t="shared" si="14"/>
        <v>9.8226466575717097E-3</v>
      </c>
      <c r="F245">
        <v>1210</v>
      </c>
      <c r="G245" s="9">
        <f t="shared" si="13"/>
        <v>0</v>
      </c>
      <c r="H245" s="3">
        <f t="shared" si="15"/>
        <v>0</v>
      </c>
    </row>
    <row r="246" spans="1:8" x14ac:dyDescent="0.25">
      <c r="A246" s="2">
        <v>42712</v>
      </c>
      <c r="B246" s="1">
        <v>112.12</v>
      </c>
      <c r="C246" s="9">
        <f t="shared" si="12"/>
        <v>9.8171665315680556E-3</v>
      </c>
      <c r="D246" s="3">
        <f t="shared" si="14"/>
        <v>9.8171665315680556E-3</v>
      </c>
      <c r="F246">
        <v>1210</v>
      </c>
      <c r="G246" s="9">
        <f t="shared" si="13"/>
        <v>0</v>
      </c>
      <c r="H246" s="3">
        <f t="shared" si="15"/>
        <v>0</v>
      </c>
    </row>
    <row r="247" spans="1:8" x14ac:dyDescent="0.25">
      <c r="A247" s="2">
        <v>42713</v>
      </c>
      <c r="B247" s="1">
        <v>113.95</v>
      </c>
      <c r="C247" s="9">
        <f t="shared" si="12"/>
        <v>1.6321798073492655E-2</v>
      </c>
      <c r="D247" s="3">
        <f t="shared" si="14"/>
        <v>1.6321798073492655E-2</v>
      </c>
      <c r="F247">
        <v>1220</v>
      </c>
      <c r="G247" s="9">
        <f t="shared" si="13"/>
        <v>8.2644628099173278E-3</v>
      </c>
      <c r="H247" s="3">
        <f t="shared" si="15"/>
        <v>8.2644628099173278E-3</v>
      </c>
    </row>
    <row r="248" spans="1:8" x14ac:dyDescent="0.25">
      <c r="A248" s="2">
        <v>42716</v>
      </c>
      <c r="B248" s="1">
        <v>113.3</v>
      </c>
      <c r="C248" s="9">
        <f t="shared" si="12"/>
        <v>-5.7042562527425122E-3</v>
      </c>
      <c r="D248" s="3">
        <f t="shared" si="14"/>
        <v>-5.7042562527425122E-3</v>
      </c>
      <c r="F248">
        <v>1220</v>
      </c>
      <c r="G248" s="9">
        <f t="shared" si="13"/>
        <v>0</v>
      </c>
      <c r="H248" s="3">
        <f t="shared" si="15"/>
        <v>0</v>
      </c>
    </row>
    <row r="249" spans="1:8" x14ac:dyDescent="0.25">
      <c r="A249" s="2">
        <v>42717</v>
      </c>
      <c r="B249" s="1">
        <v>115.19</v>
      </c>
      <c r="C249" s="9">
        <f t="shared" si="12"/>
        <v>1.6681376875551601E-2</v>
      </c>
      <c r="D249" s="3">
        <f t="shared" si="14"/>
        <v>1.6681376875551601E-2</v>
      </c>
      <c r="F249">
        <v>1250</v>
      </c>
      <c r="G249" s="9">
        <f t="shared" si="13"/>
        <v>2.4590163934426146E-2</v>
      </c>
      <c r="H249" s="3">
        <f t="shared" si="15"/>
        <v>2.4590163934426146E-2</v>
      </c>
    </row>
    <row r="250" spans="1:8" x14ac:dyDescent="0.25">
      <c r="A250" s="2">
        <v>42718</v>
      </c>
      <c r="B250" s="1">
        <v>115.19</v>
      </c>
      <c r="C250" s="9">
        <f t="shared" si="12"/>
        <v>0</v>
      </c>
      <c r="D250" s="3">
        <f t="shared" si="14"/>
        <v>0</v>
      </c>
      <c r="F250">
        <v>1250</v>
      </c>
      <c r="G250" s="9">
        <f t="shared" si="13"/>
        <v>0</v>
      </c>
      <c r="H250" s="3">
        <f t="shared" si="15"/>
        <v>0</v>
      </c>
    </row>
    <row r="251" spans="1:8" x14ac:dyDescent="0.25">
      <c r="A251" s="2">
        <v>42719</v>
      </c>
      <c r="B251" s="1">
        <v>115.82</v>
      </c>
      <c r="C251" s="9">
        <f t="shared" si="12"/>
        <v>5.4692247590937271E-3</v>
      </c>
      <c r="D251" s="3">
        <f t="shared" si="14"/>
        <v>5.4692247590937271E-3</v>
      </c>
      <c r="F251">
        <v>1250</v>
      </c>
      <c r="G251" s="9">
        <f t="shared" si="13"/>
        <v>0</v>
      </c>
      <c r="H251" s="3">
        <f t="shared" si="15"/>
        <v>0</v>
      </c>
    </row>
    <row r="252" spans="1:8" x14ac:dyDescent="0.25">
      <c r="A252" s="2">
        <v>42720</v>
      </c>
      <c r="B252" s="1">
        <v>115.97</v>
      </c>
      <c r="C252" s="9">
        <f t="shared" si="12"/>
        <v>1.2951131065446209E-3</v>
      </c>
      <c r="D252" s="3">
        <f t="shared" si="14"/>
        <v>1.2951131065446209E-3</v>
      </c>
      <c r="F252">
        <v>1210</v>
      </c>
      <c r="G252" s="9">
        <f t="shared" si="13"/>
        <v>-3.2000000000000028E-2</v>
      </c>
      <c r="H252" s="3">
        <f t="shared" si="15"/>
        <v>-3.2000000000000028E-2</v>
      </c>
    </row>
    <row r="253" spans="1:8" x14ac:dyDescent="0.25">
      <c r="A253" s="2">
        <v>42723</v>
      </c>
      <c r="B253" s="1">
        <v>116.64</v>
      </c>
      <c r="C253" s="9">
        <f t="shared" si="12"/>
        <v>5.7773562128136113E-3</v>
      </c>
      <c r="D253" s="3">
        <f t="shared" si="14"/>
        <v>5.7773562128136113E-3</v>
      </c>
      <c r="F253">
        <v>1220</v>
      </c>
      <c r="G253" s="9">
        <f t="shared" si="13"/>
        <v>8.2644628099173278E-3</v>
      </c>
      <c r="H253" s="3">
        <f t="shared" si="15"/>
        <v>8.2644628099173278E-3</v>
      </c>
    </row>
    <row r="254" spans="1:8" x14ac:dyDescent="0.25">
      <c r="A254" s="2">
        <v>42724</v>
      </c>
      <c r="B254" s="1">
        <v>116.95</v>
      </c>
      <c r="C254" s="9">
        <f t="shared" si="12"/>
        <v>2.6577503429354721E-3</v>
      </c>
      <c r="D254" s="3">
        <f t="shared" si="14"/>
        <v>2.6577503429354721E-3</v>
      </c>
      <c r="F254">
        <v>1220</v>
      </c>
      <c r="G254" s="9">
        <f t="shared" si="13"/>
        <v>0</v>
      </c>
      <c r="H254" s="3">
        <f t="shared" si="15"/>
        <v>0</v>
      </c>
    </row>
    <row r="255" spans="1:8" x14ac:dyDescent="0.25">
      <c r="A255" s="2">
        <v>42725</v>
      </c>
      <c r="B255" s="1">
        <v>117.06</v>
      </c>
      <c r="C255" s="9">
        <f t="shared" si="12"/>
        <v>9.4057289439941627E-4</v>
      </c>
      <c r="D255" s="3">
        <f t="shared" si="14"/>
        <v>9.4057289439941627E-4</v>
      </c>
      <c r="F255">
        <v>1220</v>
      </c>
      <c r="G255" s="9">
        <f t="shared" si="13"/>
        <v>0</v>
      </c>
      <c r="H255" s="3">
        <f t="shared" si="15"/>
        <v>0</v>
      </c>
    </row>
    <row r="256" spans="1:8" x14ac:dyDescent="0.25">
      <c r="A256" s="2">
        <v>42726</v>
      </c>
      <c r="B256" s="1">
        <v>116.29</v>
      </c>
      <c r="C256" s="9">
        <f t="shared" si="12"/>
        <v>-6.5778233384589102E-3</v>
      </c>
      <c r="D256" s="3">
        <f t="shared" si="14"/>
        <v>-6.5778233384589102E-3</v>
      </c>
      <c r="F256">
        <v>1220</v>
      </c>
      <c r="G256" s="9">
        <f t="shared" si="13"/>
        <v>0</v>
      </c>
      <c r="H256" s="3">
        <f t="shared" si="15"/>
        <v>0</v>
      </c>
    </row>
    <row r="257" spans="1:8" x14ac:dyDescent="0.25">
      <c r="A257" s="2">
        <v>42727</v>
      </c>
      <c r="B257" s="1">
        <v>116.52</v>
      </c>
      <c r="C257" s="9">
        <f t="shared" si="12"/>
        <v>1.9778140854758153E-3</v>
      </c>
      <c r="D257" s="3">
        <f t="shared" si="14"/>
        <v>1.9778140854758153E-3</v>
      </c>
      <c r="F257">
        <v>1250</v>
      </c>
      <c r="G257" s="9">
        <f t="shared" si="13"/>
        <v>2.4590163934426146E-2</v>
      </c>
      <c r="H257" s="3">
        <f t="shared" si="15"/>
        <v>2.4590163934426146E-2</v>
      </c>
    </row>
    <row r="258" spans="1:8" x14ac:dyDescent="0.25">
      <c r="A258" s="2">
        <v>42730</v>
      </c>
      <c r="B258" s="1">
        <v>116.52</v>
      </c>
      <c r="C258" s="9">
        <f t="shared" si="12"/>
        <v>0</v>
      </c>
      <c r="D258" s="3">
        <f t="shared" si="14"/>
        <v>0</v>
      </c>
      <c r="F258">
        <v>1250</v>
      </c>
      <c r="G258" s="9">
        <f t="shared" si="13"/>
        <v>0</v>
      </c>
      <c r="H258" s="3">
        <f t="shared" si="15"/>
        <v>0</v>
      </c>
    </row>
    <row r="259" spans="1:8" x14ac:dyDescent="0.25">
      <c r="A259" s="2">
        <v>42731</v>
      </c>
      <c r="B259" s="1">
        <v>117.26</v>
      </c>
      <c r="C259" s="9">
        <f t="shared" ref="C259:C262" si="16">B259/B258-1</f>
        <v>6.3508410573291929E-3</v>
      </c>
      <c r="D259" s="3">
        <f t="shared" si="14"/>
        <v>6.3508410573291929E-3</v>
      </c>
      <c r="F259">
        <v>1250</v>
      </c>
      <c r="G259" s="9">
        <f t="shared" ref="G259:G262" si="17">F259/F258-1</f>
        <v>0</v>
      </c>
      <c r="H259" s="3">
        <f t="shared" si="15"/>
        <v>0</v>
      </c>
    </row>
    <row r="260" spans="1:8" x14ac:dyDescent="0.25">
      <c r="A260" s="2">
        <v>42732</v>
      </c>
      <c r="B260" s="1">
        <v>116.76</v>
      </c>
      <c r="C260" s="9">
        <f t="shared" si="16"/>
        <v>-4.2640286542725558E-3</v>
      </c>
      <c r="D260" s="3">
        <f t="shared" ref="D260:D262" si="18">C260</f>
        <v>-4.2640286542725558E-3</v>
      </c>
      <c r="F260">
        <v>1250</v>
      </c>
      <c r="G260" s="9">
        <f t="shared" si="17"/>
        <v>0</v>
      </c>
      <c r="H260" s="3">
        <f t="shared" ref="H260:H262" si="19">G260</f>
        <v>0</v>
      </c>
    </row>
    <row r="261" spans="1:8" x14ac:dyDescent="0.25">
      <c r="A261" s="2">
        <v>42733</v>
      </c>
      <c r="B261" s="1">
        <v>116.73</v>
      </c>
      <c r="C261" s="9">
        <f t="shared" si="16"/>
        <v>-2.5693730729703379E-4</v>
      </c>
      <c r="D261" s="3">
        <f t="shared" si="18"/>
        <v>-2.5693730729703379E-4</v>
      </c>
      <c r="F261">
        <v>1260</v>
      </c>
      <c r="G261" s="9">
        <f t="shared" si="17"/>
        <v>8.0000000000000071E-3</v>
      </c>
      <c r="H261" s="3">
        <f t="shared" si="19"/>
        <v>8.0000000000000071E-3</v>
      </c>
    </row>
    <row r="262" spans="1:8" x14ac:dyDescent="0.25">
      <c r="A262" s="2">
        <v>42734</v>
      </c>
      <c r="B262" s="1">
        <v>115.82</v>
      </c>
      <c r="C262" s="9">
        <f t="shared" si="16"/>
        <v>-7.7957680116509387E-3</v>
      </c>
      <c r="D262" s="3">
        <f t="shared" si="18"/>
        <v>-7.7957680116509387E-3</v>
      </c>
      <c r="F262">
        <v>1260</v>
      </c>
      <c r="G262" s="9">
        <f t="shared" si="17"/>
        <v>0</v>
      </c>
      <c r="H262" s="3">
        <f t="shared" si="19"/>
        <v>0</v>
      </c>
    </row>
    <row r="619" spans="1:2" x14ac:dyDescent="0.25">
      <c r="A619" s="1"/>
      <c r="B619" s="1"/>
    </row>
    <row r="620" spans="1:2" x14ac:dyDescent="0.25">
      <c r="A620" s="1"/>
      <c r="B620" s="1"/>
    </row>
    <row r="621" spans="1:2" x14ac:dyDescent="0.25">
      <c r="A621" s="1"/>
      <c r="B621" s="1"/>
    </row>
    <row r="622" spans="1:2" x14ac:dyDescent="0.25">
      <c r="A622" s="1"/>
      <c r="B622" s="1"/>
    </row>
    <row r="623" spans="1:2" x14ac:dyDescent="0.25">
      <c r="A623" s="1"/>
      <c r="B623" s="1"/>
    </row>
    <row r="624" spans="1:2" x14ac:dyDescent="0.25">
      <c r="A624" s="1"/>
      <c r="B624" s="1"/>
    </row>
    <row r="625" spans="1:2" x14ac:dyDescent="0.25">
      <c r="A625" s="1"/>
      <c r="B625" s="1"/>
    </row>
    <row r="626" spans="1:2" x14ac:dyDescent="0.25">
      <c r="A626" s="1"/>
      <c r="B626" s="1"/>
    </row>
    <row r="627" spans="1:2" x14ac:dyDescent="0.25">
      <c r="A627" s="1"/>
      <c r="B627" s="1"/>
    </row>
    <row r="628" spans="1:2" x14ac:dyDescent="0.25">
      <c r="A628" s="1"/>
      <c r="B628" s="1"/>
    </row>
    <row r="629" spans="1:2" x14ac:dyDescent="0.25">
      <c r="A629" s="1"/>
      <c r="B629" s="1"/>
    </row>
    <row r="630" spans="1:2" x14ac:dyDescent="0.25">
      <c r="A630" s="1"/>
      <c r="B630" s="1"/>
    </row>
    <row r="631" spans="1:2" x14ac:dyDescent="0.25">
      <c r="A631" s="1"/>
      <c r="B631" s="1"/>
    </row>
    <row r="632" spans="1:2" x14ac:dyDescent="0.25">
      <c r="A632" s="1"/>
      <c r="B632" s="1"/>
    </row>
    <row r="633" spans="1:2" x14ac:dyDescent="0.25">
      <c r="A633" s="1"/>
      <c r="B633" s="1"/>
    </row>
    <row r="634" spans="1:2" x14ac:dyDescent="0.25">
      <c r="A634" s="1"/>
      <c r="B634" s="1"/>
    </row>
    <row r="635" spans="1:2" x14ac:dyDescent="0.25">
      <c r="A635" s="1"/>
      <c r="B635" s="1"/>
    </row>
    <row r="636" spans="1:2" x14ac:dyDescent="0.25">
      <c r="A636" s="1"/>
      <c r="B636" s="1"/>
    </row>
    <row r="637" spans="1:2" x14ac:dyDescent="0.25">
      <c r="A637" s="1"/>
      <c r="B637" s="1"/>
    </row>
    <row r="638" spans="1:2" x14ac:dyDescent="0.25">
      <c r="A638" s="1"/>
      <c r="B638" s="1"/>
    </row>
    <row r="639" spans="1:2" x14ac:dyDescent="0.25">
      <c r="A639" s="1"/>
      <c r="B639" s="1"/>
    </row>
    <row r="640" spans="1:2" x14ac:dyDescent="0.25">
      <c r="A640" s="1"/>
      <c r="B640" s="1"/>
    </row>
    <row r="641" spans="1:2" x14ac:dyDescent="0.25">
      <c r="A641" s="1"/>
      <c r="B641" s="1"/>
    </row>
    <row r="642" spans="1:2" x14ac:dyDescent="0.25">
      <c r="A642" s="1"/>
      <c r="B642" s="1"/>
    </row>
    <row r="643" spans="1:2" x14ac:dyDescent="0.25">
      <c r="A643" s="1"/>
      <c r="B643" s="1"/>
    </row>
    <row r="644" spans="1:2" x14ac:dyDescent="0.25">
      <c r="A644" s="1"/>
      <c r="B644" s="1"/>
    </row>
    <row r="645" spans="1:2" x14ac:dyDescent="0.25">
      <c r="A645" s="1"/>
      <c r="B645" s="1"/>
    </row>
    <row r="646" spans="1:2" x14ac:dyDescent="0.25">
      <c r="A646" s="1"/>
      <c r="B646" s="1"/>
    </row>
    <row r="647" spans="1:2" x14ac:dyDescent="0.25">
      <c r="A647" s="1"/>
      <c r="B647" s="1"/>
    </row>
    <row r="648" spans="1:2" x14ac:dyDescent="0.25">
      <c r="A648" s="1"/>
      <c r="B648" s="1"/>
    </row>
    <row r="649" spans="1:2" x14ac:dyDescent="0.25">
      <c r="A649" s="1"/>
      <c r="B649" s="1"/>
    </row>
    <row r="650" spans="1:2" x14ac:dyDescent="0.25">
      <c r="A650" s="1"/>
      <c r="B650" s="1"/>
    </row>
    <row r="651" spans="1:2" x14ac:dyDescent="0.25">
      <c r="A651" s="1"/>
      <c r="B651" s="1"/>
    </row>
    <row r="652" spans="1:2" x14ac:dyDescent="0.25">
      <c r="A652" s="1"/>
      <c r="B652" s="1"/>
    </row>
    <row r="653" spans="1:2" x14ac:dyDescent="0.25">
      <c r="A653" s="1"/>
      <c r="B653" s="1"/>
    </row>
    <row r="654" spans="1:2" x14ac:dyDescent="0.25">
      <c r="A654" s="1"/>
      <c r="B654" s="1"/>
    </row>
    <row r="655" spans="1:2" x14ac:dyDescent="0.25">
      <c r="A655" s="1"/>
      <c r="B655" s="1"/>
    </row>
    <row r="656" spans="1:2" x14ac:dyDescent="0.25">
      <c r="A656" s="1"/>
      <c r="B656" s="1"/>
    </row>
    <row r="657" spans="1:2" x14ac:dyDescent="0.25">
      <c r="A657" s="1"/>
      <c r="B657" s="1"/>
    </row>
    <row r="658" spans="1:2" x14ac:dyDescent="0.25">
      <c r="A658" s="1"/>
      <c r="B658" s="1"/>
    </row>
    <row r="659" spans="1:2" x14ac:dyDescent="0.25">
      <c r="A659" s="1"/>
      <c r="B659" s="1"/>
    </row>
    <row r="660" spans="1:2" x14ac:dyDescent="0.25">
      <c r="A660" s="1"/>
      <c r="B660" s="1"/>
    </row>
    <row r="661" spans="1:2" x14ac:dyDescent="0.25">
      <c r="A661" s="1"/>
      <c r="B661" s="1"/>
    </row>
    <row r="662" spans="1:2" x14ac:dyDescent="0.25">
      <c r="A662" s="1"/>
      <c r="B662" s="1"/>
    </row>
    <row r="663" spans="1:2" x14ac:dyDescent="0.25">
      <c r="A663" s="1"/>
      <c r="B663" s="1"/>
    </row>
    <row r="664" spans="1:2" x14ac:dyDescent="0.25">
      <c r="A664" s="1"/>
      <c r="B664" s="1"/>
    </row>
    <row r="665" spans="1:2" x14ac:dyDescent="0.25">
      <c r="A665" s="1"/>
      <c r="B665" s="1"/>
    </row>
    <row r="666" spans="1:2" x14ac:dyDescent="0.25">
      <c r="A666" s="1"/>
      <c r="B666" s="1"/>
    </row>
    <row r="667" spans="1:2" x14ac:dyDescent="0.25">
      <c r="A667" s="1"/>
      <c r="B667" s="1"/>
    </row>
    <row r="668" spans="1:2" x14ac:dyDescent="0.25">
      <c r="A668" s="1"/>
      <c r="B668" s="1"/>
    </row>
    <row r="669" spans="1:2" x14ac:dyDescent="0.25">
      <c r="A669" s="1"/>
      <c r="B669" s="1"/>
    </row>
    <row r="670" spans="1:2" x14ac:dyDescent="0.25">
      <c r="A670" s="1"/>
      <c r="B670" s="1"/>
    </row>
    <row r="671" spans="1:2" x14ac:dyDescent="0.25">
      <c r="A671" s="1"/>
      <c r="B671" s="1"/>
    </row>
    <row r="672" spans="1:2" x14ac:dyDescent="0.25">
      <c r="A672" s="1"/>
      <c r="B672" s="1"/>
    </row>
    <row r="673" spans="1:2" x14ac:dyDescent="0.25">
      <c r="A673" s="1"/>
      <c r="B673" s="1"/>
    </row>
    <row r="674" spans="1:2" x14ac:dyDescent="0.25">
      <c r="A674" s="1"/>
      <c r="B674" s="1"/>
    </row>
    <row r="675" spans="1:2" x14ac:dyDescent="0.25">
      <c r="A675" s="1"/>
      <c r="B675" s="1"/>
    </row>
    <row r="676" spans="1:2" x14ac:dyDescent="0.25">
      <c r="A676" s="1"/>
      <c r="B676" s="1"/>
    </row>
    <row r="677" spans="1:2" x14ac:dyDescent="0.25">
      <c r="A677" s="1"/>
      <c r="B677" s="1"/>
    </row>
    <row r="678" spans="1:2" x14ac:dyDescent="0.25">
      <c r="A678" s="1"/>
      <c r="B678" s="1"/>
    </row>
    <row r="679" spans="1:2" x14ac:dyDescent="0.25">
      <c r="A679" s="1"/>
      <c r="B679" s="1"/>
    </row>
    <row r="680" spans="1:2" x14ac:dyDescent="0.25">
      <c r="A680" s="1"/>
      <c r="B680" s="1"/>
    </row>
    <row r="681" spans="1:2" x14ac:dyDescent="0.25">
      <c r="A681" s="1"/>
      <c r="B681" s="1"/>
    </row>
    <row r="682" spans="1:2" x14ac:dyDescent="0.25">
      <c r="A682" s="1"/>
      <c r="B682" s="1"/>
    </row>
    <row r="683" spans="1:2" x14ac:dyDescent="0.25">
      <c r="A683" s="1"/>
      <c r="B683" s="1"/>
    </row>
    <row r="684" spans="1:2" x14ac:dyDescent="0.25">
      <c r="A684" s="1"/>
      <c r="B684" s="1"/>
    </row>
    <row r="685" spans="1:2" x14ac:dyDescent="0.25">
      <c r="A685" s="1"/>
      <c r="B685" s="1"/>
    </row>
    <row r="686" spans="1:2" x14ac:dyDescent="0.25">
      <c r="A686" s="1"/>
      <c r="B686" s="1"/>
    </row>
    <row r="687" spans="1:2" x14ac:dyDescent="0.25">
      <c r="A687" s="1"/>
      <c r="B687" s="1"/>
    </row>
    <row r="688" spans="1:2" x14ac:dyDescent="0.25">
      <c r="A688" s="1"/>
      <c r="B688" s="1"/>
    </row>
    <row r="689" spans="1:2" x14ac:dyDescent="0.25">
      <c r="A689" s="1"/>
      <c r="B689" s="1"/>
    </row>
    <row r="690" spans="1:2" x14ac:dyDescent="0.25">
      <c r="A690" s="1"/>
      <c r="B690" s="1"/>
    </row>
    <row r="691" spans="1:2" x14ac:dyDescent="0.25">
      <c r="A691" s="1"/>
      <c r="B691" s="1"/>
    </row>
    <row r="692" spans="1:2" x14ac:dyDescent="0.25">
      <c r="A692" s="1"/>
      <c r="B692" s="1"/>
    </row>
    <row r="693" spans="1:2" x14ac:dyDescent="0.25">
      <c r="A693" s="1"/>
      <c r="B693" s="1"/>
    </row>
    <row r="694" spans="1:2" x14ac:dyDescent="0.25">
      <c r="A694" s="1"/>
      <c r="B694" s="1"/>
    </row>
    <row r="695" spans="1:2" x14ac:dyDescent="0.25">
      <c r="A695" s="1"/>
      <c r="B695" s="1"/>
    </row>
    <row r="696" spans="1:2" x14ac:dyDescent="0.25">
      <c r="A696" s="1"/>
      <c r="B696" s="1"/>
    </row>
    <row r="697" spans="1:2" x14ac:dyDescent="0.25">
      <c r="A697" s="1"/>
      <c r="B697" s="1"/>
    </row>
    <row r="698" spans="1:2" x14ac:dyDescent="0.25">
      <c r="A698" s="1"/>
      <c r="B698" s="1"/>
    </row>
    <row r="699" spans="1:2" x14ac:dyDescent="0.25">
      <c r="A699" s="1"/>
      <c r="B699" s="1"/>
    </row>
    <row r="700" spans="1:2" x14ac:dyDescent="0.25">
      <c r="A700" s="1"/>
      <c r="B700" s="1"/>
    </row>
    <row r="701" spans="1:2" x14ac:dyDescent="0.25">
      <c r="A701" s="1"/>
      <c r="B701" s="1"/>
    </row>
    <row r="702" spans="1:2" x14ac:dyDescent="0.25">
      <c r="A702" s="1"/>
      <c r="B702" s="1"/>
    </row>
    <row r="703" spans="1:2" x14ac:dyDescent="0.25">
      <c r="A703" s="1"/>
      <c r="B703" s="1"/>
    </row>
    <row r="704" spans="1:2" x14ac:dyDescent="0.25">
      <c r="A704" s="1"/>
      <c r="B704" s="1"/>
    </row>
    <row r="705" spans="1:2" x14ac:dyDescent="0.25">
      <c r="A705" s="1"/>
      <c r="B705" s="1"/>
    </row>
    <row r="706" spans="1:2" x14ac:dyDescent="0.25">
      <c r="A706" s="1"/>
      <c r="B706" s="1"/>
    </row>
    <row r="707" spans="1:2" x14ac:dyDescent="0.25">
      <c r="A707" s="1"/>
      <c r="B707" s="1"/>
    </row>
    <row r="708" spans="1:2" x14ac:dyDescent="0.25">
      <c r="A708" s="1"/>
      <c r="B708" s="1"/>
    </row>
    <row r="709" spans="1:2" x14ac:dyDescent="0.25">
      <c r="A709" s="1"/>
      <c r="B709" s="1"/>
    </row>
    <row r="710" spans="1:2" x14ac:dyDescent="0.25">
      <c r="A710" s="1"/>
      <c r="B710" s="1"/>
    </row>
    <row r="711" spans="1:2" x14ac:dyDescent="0.25">
      <c r="A711" s="1"/>
      <c r="B711" s="1"/>
    </row>
    <row r="712" spans="1:2" x14ac:dyDescent="0.25">
      <c r="A712" s="1"/>
      <c r="B712" s="1"/>
    </row>
    <row r="713" spans="1:2" x14ac:dyDescent="0.25">
      <c r="A713" s="1"/>
      <c r="B713" s="1"/>
    </row>
    <row r="714" spans="1:2" x14ac:dyDescent="0.25">
      <c r="A714" s="1"/>
      <c r="B714" s="1"/>
    </row>
    <row r="715" spans="1:2" x14ac:dyDescent="0.25">
      <c r="A715" s="1"/>
      <c r="B715" s="1"/>
    </row>
    <row r="716" spans="1:2" x14ac:dyDescent="0.25">
      <c r="A716" s="1"/>
      <c r="B716" s="1"/>
    </row>
    <row r="717" spans="1:2" x14ac:dyDescent="0.25">
      <c r="A717" s="1"/>
      <c r="B717" s="1"/>
    </row>
    <row r="718" spans="1:2" x14ac:dyDescent="0.25">
      <c r="A718" s="1"/>
      <c r="B718" s="1"/>
    </row>
    <row r="719" spans="1:2" x14ac:dyDescent="0.25">
      <c r="A719" s="1"/>
      <c r="B719" s="1"/>
    </row>
    <row r="720" spans="1:2" x14ac:dyDescent="0.25">
      <c r="A720" s="1"/>
      <c r="B720" s="1"/>
    </row>
    <row r="721" spans="1:2" x14ac:dyDescent="0.25">
      <c r="A721" s="1"/>
      <c r="B721" s="1"/>
    </row>
    <row r="722" spans="1:2" x14ac:dyDescent="0.25">
      <c r="A722" s="1"/>
      <c r="B722" s="1"/>
    </row>
    <row r="723" spans="1:2" x14ac:dyDescent="0.25">
      <c r="A723" s="1"/>
      <c r="B723" s="1"/>
    </row>
    <row r="724" spans="1:2" x14ac:dyDescent="0.25">
      <c r="A724" s="1"/>
      <c r="B724" s="1"/>
    </row>
    <row r="725" spans="1:2" x14ac:dyDescent="0.25">
      <c r="A725" s="1"/>
      <c r="B725" s="1"/>
    </row>
    <row r="726" spans="1:2" x14ac:dyDescent="0.25">
      <c r="A726" s="1"/>
      <c r="B726" s="1"/>
    </row>
    <row r="727" spans="1:2" x14ac:dyDescent="0.25">
      <c r="A727" s="1"/>
      <c r="B727" s="1"/>
    </row>
    <row r="728" spans="1:2" x14ac:dyDescent="0.25">
      <c r="A728" s="1"/>
      <c r="B728" s="1"/>
    </row>
    <row r="729" spans="1:2" x14ac:dyDescent="0.25">
      <c r="A729" s="1"/>
      <c r="B729" s="1"/>
    </row>
    <row r="730" spans="1:2" x14ac:dyDescent="0.25">
      <c r="A730" s="1"/>
      <c r="B730" s="1"/>
    </row>
    <row r="731" spans="1:2" x14ac:dyDescent="0.25">
      <c r="A731" s="1"/>
      <c r="B731" s="1"/>
    </row>
    <row r="732" spans="1:2" x14ac:dyDescent="0.25">
      <c r="A732" s="1"/>
      <c r="B732" s="1"/>
    </row>
    <row r="733" spans="1:2" x14ac:dyDescent="0.25">
      <c r="A733" s="1"/>
      <c r="B733" s="1"/>
    </row>
    <row r="734" spans="1:2" x14ac:dyDescent="0.25">
      <c r="A734" s="1"/>
      <c r="B734" s="1"/>
    </row>
    <row r="735" spans="1:2" x14ac:dyDescent="0.25">
      <c r="A735" s="1"/>
      <c r="B735" s="1"/>
    </row>
    <row r="736" spans="1:2" x14ac:dyDescent="0.25">
      <c r="A736" s="1"/>
      <c r="B736" s="1"/>
    </row>
    <row r="737" spans="1:2" x14ac:dyDescent="0.25">
      <c r="A737" s="1"/>
      <c r="B737" s="1"/>
    </row>
    <row r="738" spans="1:2" x14ac:dyDescent="0.25">
      <c r="A738" s="1"/>
      <c r="B738" s="1"/>
    </row>
    <row r="739" spans="1:2" x14ac:dyDescent="0.25">
      <c r="A739" s="1"/>
      <c r="B739" s="1"/>
    </row>
    <row r="740" spans="1:2" x14ac:dyDescent="0.25">
      <c r="A740" s="1"/>
      <c r="B740" s="1"/>
    </row>
    <row r="741" spans="1:2" x14ac:dyDescent="0.25">
      <c r="A741" s="1"/>
      <c r="B741" s="1"/>
    </row>
    <row r="742" spans="1:2" x14ac:dyDescent="0.25">
      <c r="A742" s="1"/>
      <c r="B742" s="1"/>
    </row>
    <row r="743" spans="1:2" x14ac:dyDescent="0.25">
      <c r="A743" s="1"/>
      <c r="B743" s="1"/>
    </row>
    <row r="744" spans="1:2" x14ac:dyDescent="0.25">
      <c r="A744" s="1"/>
      <c r="B744" s="1"/>
    </row>
    <row r="745" spans="1:2" x14ac:dyDescent="0.25">
      <c r="A745" s="1"/>
      <c r="B745" s="1"/>
    </row>
    <row r="746" spans="1:2" x14ac:dyDescent="0.25">
      <c r="A746" s="1"/>
      <c r="B746" s="1"/>
    </row>
    <row r="747" spans="1:2" x14ac:dyDescent="0.25">
      <c r="A747" s="1"/>
      <c r="B747" s="1"/>
    </row>
    <row r="748" spans="1:2" x14ac:dyDescent="0.25">
      <c r="A748" s="1"/>
      <c r="B748" s="1"/>
    </row>
    <row r="749" spans="1:2" x14ac:dyDescent="0.25">
      <c r="A749" s="1"/>
      <c r="B749" s="1"/>
    </row>
    <row r="750" spans="1:2" x14ac:dyDescent="0.25">
      <c r="A750" s="1"/>
      <c r="B750" s="1"/>
    </row>
    <row r="751" spans="1:2" x14ac:dyDescent="0.25">
      <c r="A751" s="1"/>
      <c r="B751" s="1"/>
    </row>
    <row r="752" spans="1:2" x14ac:dyDescent="0.25">
      <c r="A752" s="1"/>
      <c r="B752" s="1"/>
    </row>
    <row r="753" spans="1:2" x14ac:dyDescent="0.25">
      <c r="A753" s="1"/>
      <c r="B753" s="1"/>
    </row>
    <row r="754" spans="1:2" x14ac:dyDescent="0.25">
      <c r="A754" s="1"/>
      <c r="B754" s="1"/>
    </row>
    <row r="755" spans="1:2" x14ac:dyDescent="0.25">
      <c r="A755" s="1"/>
      <c r="B755" s="1"/>
    </row>
    <row r="756" spans="1:2" x14ac:dyDescent="0.25">
      <c r="A756" s="1"/>
      <c r="B756" s="1"/>
    </row>
    <row r="757" spans="1:2" x14ac:dyDescent="0.25">
      <c r="A757" s="1"/>
      <c r="B757" s="1"/>
    </row>
    <row r="758" spans="1:2" x14ac:dyDescent="0.25">
      <c r="A758" s="1"/>
      <c r="B758" s="1"/>
    </row>
    <row r="759" spans="1:2" x14ac:dyDescent="0.25">
      <c r="A759" s="1"/>
      <c r="B759" s="1"/>
    </row>
    <row r="760" spans="1:2" x14ac:dyDescent="0.25">
      <c r="A760" s="1"/>
      <c r="B760" s="1"/>
    </row>
    <row r="761" spans="1:2" x14ac:dyDescent="0.25">
      <c r="A761" s="1"/>
      <c r="B761" s="1"/>
    </row>
    <row r="762" spans="1:2" x14ac:dyDescent="0.25">
      <c r="A762" s="1"/>
      <c r="B762" s="1"/>
    </row>
    <row r="763" spans="1:2" x14ac:dyDescent="0.25">
      <c r="A763" s="1"/>
      <c r="B763" s="1"/>
    </row>
    <row r="764" spans="1:2" x14ac:dyDescent="0.25">
      <c r="A764" s="1"/>
      <c r="B764" s="1"/>
    </row>
    <row r="765" spans="1:2" x14ac:dyDescent="0.25">
      <c r="A765" s="1"/>
      <c r="B765" s="1"/>
    </row>
    <row r="766" spans="1:2" x14ac:dyDescent="0.25">
      <c r="A766" s="1"/>
      <c r="B766" s="1"/>
    </row>
    <row r="767" spans="1:2" x14ac:dyDescent="0.25">
      <c r="A767" s="1"/>
      <c r="B767" s="1"/>
    </row>
    <row r="768" spans="1:2" x14ac:dyDescent="0.25">
      <c r="A768" s="1"/>
      <c r="B768" s="1"/>
    </row>
    <row r="769" spans="1:2" x14ac:dyDescent="0.25">
      <c r="A769" s="1"/>
      <c r="B769" s="1"/>
    </row>
    <row r="770" spans="1:2" x14ac:dyDescent="0.25">
      <c r="A770" s="1"/>
      <c r="B770" s="1"/>
    </row>
    <row r="771" spans="1:2" x14ac:dyDescent="0.25">
      <c r="A771" s="1"/>
      <c r="B771" s="1"/>
    </row>
    <row r="772" spans="1:2" x14ac:dyDescent="0.25">
      <c r="A772" s="1"/>
      <c r="B772" s="1"/>
    </row>
    <row r="773" spans="1:2" x14ac:dyDescent="0.25">
      <c r="A773" s="1"/>
      <c r="B773" s="1"/>
    </row>
    <row r="774" spans="1:2" x14ac:dyDescent="0.25">
      <c r="A774" s="1"/>
      <c r="B774" s="1"/>
    </row>
    <row r="775" spans="1:2" x14ac:dyDescent="0.25">
      <c r="A775" s="1"/>
      <c r="B775" s="1"/>
    </row>
    <row r="776" spans="1:2" x14ac:dyDescent="0.25">
      <c r="A776" s="1"/>
      <c r="B776" s="1"/>
    </row>
    <row r="777" spans="1:2" x14ac:dyDescent="0.25">
      <c r="A777" s="1"/>
      <c r="B777" s="1"/>
    </row>
    <row r="778" spans="1:2" x14ac:dyDescent="0.25">
      <c r="A778" s="1"/>
      <c r="B778" s="1"/>
    </row>
    <row r="779" spans="1:2" x14ac:dyDescent="0.25">
      <c r="A779" s="1"/>
      <c r="B779" s="1"/>
    </row>
    <row r="780" spans="1:2" x14ac:dyDescent="0.25">
      <c r="A780" s="1"/>
      <c r="B780" s="1"/>
    </row>
    <row r="781" spans="1:2" x14ac:dyDescent="0.25">
      <c r="A781" s="1"/>
      <c r="B781" s="1"/>
    </row>
    <row r="782" spans="1:2" x14ac:dyDescent="0.25">
      <c r="A782" s="1"/>
      <c r="B782" s="1"/>
    </row>
    <row r="783" spans="1:2" x14ac:dyDescent="0.25">
      <c r="A783" s="1"/>
      <c r="B783" s="1"/>
    </row>
    <row r="784" spans="1:2" x14ac:dyDescent="0.25">
      <c r="A784" s="1"/>
      <c r="B784" s="1"/>
    </row>
    <row r="785" spans="1:2" x14ac:dyDescent="0.25">
      <c r="A785" s="1"/>
      <c r="B785" s="1"/>
    </row>
    <row r="786" spans="1:2" x14ac:dyDescent="0.25">
      <c r="A786" s="1"/>
      <c r="B786" s="1"/>
    </row>
    <row r="787" spans="1:2" x14ac:dyDescent="0.25">
      <c r="A787" s="1"/>
      <c r="B787" s="1"/>
    </row>
    <row r="788" spans="1:2" x14ac:dyDescent="0.25">
      <c r="A788" s="1"/>
      <c r="B788" s="1"/>
    </row>
    <row r="789" spans="1:2" x14ac:dyDescent="0.25">
      <c r="A789" s="1"/>
      <c r="B789" s="1"/>
    </row>
    <row r="790" spans="1:2" x14ac:dyDescent="0.25">
      <c r="A790" s="1"/>
      <c r="B790" s="1"/>
    </row>
    <row r="791" spans="1:2" x14ac:dyDescent="0.25">
      <c r="A791" s="1"/>
      <c r="B791" s="1"/>
    </row>
    <row r="792" spans="1:2" x14ac:dyDescent="0.25">
      <c r="A792" s="1"/>
      <c r="B792" s="1"/>
    </row>
    <row r="793" spans="1:2" x14ac:dyDescent="0.25">
      <c r="A793" s="1"/>
      <c r="B793" s="1"/>
    </row>
    <row r="794" spans="1:2" x14ac:dyDescent="0.25">
      <c r="A794" s="1"/>
      <c r="B794" s="1"/>
    </row>
    <row r="795" spans="1:2" x14ac:dyDescent="0.25">
      <c r="A795" s="1"/>
      <c r="B795" s="1"/>
    </row>
    <row r="796" spans="1:2" x14ac:dyDescent="0.25">
      <c r="A796" s="1"/>
      <c r="B796" s="1"/>
    </row>
    <row r="797" spans="1:2" x14ac:dyDescent="0.25">
      <c r="A797" s="1"/>
      <c r="B797" s="1"/>
    </row>
    <row r="798" spans="1:2" x14ac:dyDescent="0.25">
      <c r="A798" s="1"/>
      <c r="B798" s="1"/>
    </row>
    <row r="799" spans="1:2" x14ac:dyDescent="0.25">
      <c r="A799" s="1"/>
      <c r="B799" s="1"/>
    </row>
    <row r="800" spans="1:2" x14ac:dyDescent="0.25">
      <c r="A800" s="1"/>
      <c r="B800" s="1"/>
    </row>
    <row r="801" spans="1:2" x14ac:dyDescent="0.25">
      <c r="A801" s="1"/>
      <c r="B801" s="1"/>
    </row>
    <row r="802" spans="1:2" x14ac:dyDescent="0.25">
      <c r="A802" s="1"/>
      <c r="B802" s="1"/>
    </row>
    <row r="803" spans="1:2" x14ac:dyDescent="0.25">
      <c r="A803" s="1"/>
      <c r="B803" s="1"/>
    </row>
    <row r="804" spans="1:2" x14ac:dyDescent="0.25">
      <c r="A804" s="1"/>
      <c r="B804" s="1"/>
    </row>
    <row r="805" spans="1:2" x14ac:dyDescent="0.25">
      <c r="A805" s="1"/>
      <c r="B805" s="1"/>
    </row>
    <row r="806" spans="1:2" x14ac:dyDescent="0.25">
      <c r="A806" s="1"/>
      <c r="B806" s="1"/>
    </row>
    <row r="807" spans="1:2" x14ac:dyDescent="0.25">
      <c r="A807" s="1"/>
      <c r="B807" s="1"/>
    </row>
    <row r="808" spans="1:2" x14ac:dyDescent="0.25">
      <c r="A808" s="1"/>
      <c r="B808" s="1"/>
    </row>
    <row r="809" spans="1:2" x14ac:dyDescent="0.25">
      <c r="A809" s="1"/>
      <c r="B809" s="1"/>
    </row>
    <row r="810" spans="1:2" x14ac:dyDescent="0.25">
      <c r="A810" s="1"/>
      <c r="B810" s="1"/>
    </row>
    <row r="811" spans="1:2" x14ac:dyDescent="0.25">
      <c r="A811" s="1"/>
      <c r="B811" s="1"/>
    </row>
    <row r="812" spans="1:2" x14ac:dyDescent="0.25">
      <c r="A812" s="1"/>
      <c r="B812" s="1"/>
    </row>
    <row r="813" spans="1:2" x14ac:dyDescent="0.25">
      <c r="A813" s="1"/>
      <c r="B813" s="1"/>
    </row>
    <row r="814" spans="1:2" x14ac:dyDescent="0.25">
      <c r="A814" s="1"/>
      <c r="B814" s="1"/>
    </row>
    <row r="815" spans="1:2" x14ac:dyDescent="0.25">
      <c r="A815" s="1"/>
      <c r="B815" s="1"/>
    </row>
    <row r="816" spans="1:2" x14ac:dyDescent="0.25">
      <c r="A816" s="1"/>
      <c r="B816" s="1"/>
    </row>
    <row r="817" spans="1:2" x14ac:dyDescent="0.25">
      <c r="A817" s="1"/>
      <c r="B817" s="1"/>
    </row>
    <row r="818" spans="1:2" x14ac:dyDescent="0.25">
      <c r="A818" s="1"/>
      <c r="B818" s="1"/>
    </row>
    <row r="819" spans="1:2" x14ac:dyDescent="0.25">
      <c r="A819" s="1"/>
      <c r="B819" s="1"/>
    </row>
    <row r="820" spans="1:2" x14ac:dyDescent="0.25">
      <c r="A820" s="1"/>
      <c r="B820" s="1"/>
    </row>
    <row r="821" spans="1:2" x14ac:dyDescent="0.25">
      <c r="A821" s="1"/>
      <c r="B821" s="1"/>
    </row>
    <row r="822" spans="1:2" x14ac:dyDescent="0.25">
      <c r="A822" s="1"/>
      <c r="B822" s="1"/>
    </row>
    <row r="823" spans="1:2" x14ac:dyDescent="0.25">
      <c r="A823" s="1"/>
      <c r="B823" s="1"/>
    </row>
    <row r="824" spans="1:2" x14ac:dyDescent="0.25">
      <c r="A824" s="1"/>
      <c r="B824" s="1"/>
    </row>
    <row r="825" spans="1:2" x14ac:dyDescent="0.25">
      <c r="A825" s="1"/>
      <c r="B825" s="1"/>
    </row>
    <row r="826" spans="1:2" x14ac:dyDescent="0.25">
      <c r="A826" s="1"/>
      <c r="B826" s="1"/>
    </row>
    <row r="827" spans="1:2" x14ac:dyDescent="0.25">
      <c r="A827" s="1"/>
      <c r="B827" s="1"/>
    </row>
    <row r="828" spans="1:2" x14ac:dyDescent="0.25">
      <c r="A828" s="1"/>
      <c r="B828" s="1"/>
    </row>
    <row r="829" spans="1:2" x14ac:dyDescent="0.25">
      <c r="A829" s="1"/>
      <c r="B829" s="1"/>
    </row>
    <row r="830" spans="1:2" x14ac:dyDescent="0.25">
      <c r="A830" s="1"/>
      <c r="B830" s="1"/>
    </row>
    <row r="831" spans="1:2" x14ac:dyDescent="0.25">
      <c r="A831" s="1"/>
      <c r="B831" s="1"/>
    </row>
    <row r="832" spans="1:2" x14ac:dyDescent="0.25">
      <c r="A832" s="1"/>
      <c r="B832" s="1"/>
    </row>
    <row r="833" spans="1:2" x14ac:dyDescent="0.25">
      <c r="A833" s="1"/>
      <c r="B833" s="1"/>
    </row>
    <row r="834" spans="1:2" x14ac:dyDescent="0.25">
      <c r="A834" s="1"/>
      <c r="B834" s="1"/>
    </row>
    <row r="835" spans="1:2" x14ac:dyDescent="0.25">
      <c r="A835" s="1"/>
      <c r="B835" s="1"/>
    </row>
    <row r="836" spans="1:2" x14ac:dyDescent="0.25">
      <c r="A836" s="1"/>
      <c r="B836" s="1"/>
    </row>
    <row r="837" spans="1:2" x14ac:dyDescent="0.25">
      <c r="A837" s="1"/>
      <c r="B837" s="1"/>
    </row>
    <row r="838" spans="1:2" x14ac:dyDescent="0.25">
      <c r="A838" s="1"/>
      <c r="B838" s="1"/>
    </row>
    <row r="839" spans="1:2" x14ac:dyDescent="0.25">
      <c r="A839" s="1"/>
      <c r="B839" s="1"/>
    </row>
    <row r="840" spans="1:2" x14ac:dyDescent="0.25">
      <c r="A840" s="1"/>
      <c r="B840" s="1"/>
    </row>
    <row r="841" spans="1:2" x14ac:dyDescent="0.25">
      <c r="A841" s="1"/>
      <c r="B841" s="1"/>
    </row>
    <row r="842" spans="1:2" x14ac:dyDescent="0.25">
      <c r="A842" s="1"/>
      <c r="B842" s="1"/>
    </row>
    <row r="843" spans="1:2" x14ac:dyDescent="0.25">
      <c r="A843" s="1"/>
      <c r="B843" s="1"/>
    </row>
    <row r="844" spans="1:2" x14ac:dyDescent="0.25">
      <c r="A844" s="1"/>
      <c r="B844" s="1"/>
    </row>
    <row r="845" spans="1:2" x14ac:dyDescent="0.25">
      <c r="A845" s="1"/>
      <c r="B845" s="1"/>
    </row>
    <row r="846" spans="1:2" x14ac:dyDescent="0.25">
      <c r="A846" s="1"/>
      <c r="B846" s="1"/>
    </row>
    <row r="847" spans="1:2" x14ac:dyDescent="0.25">
      <c r="A847" s="1"/>
      <c r="B847" s="1"/>
    </row>
    <row r="848" spans="1:2" x14ac:dyDescent="0.25">
      <c r="A848" s="1"/>
      <c r="B848" s="1"/>
    </row>
    <row r="849" spans="1:2" x14ac:dyDescent="0.25">
      <c r="A849" s="1"/>
      <c r="B849" s="1"/>
    </row>
    <row r="850" spans="1:2" x14ac:dyDescent="0.25">
      <c r="A850" s="1"/>
      <c r="B850" s="1"/>
    </row>
    <row r="851" spans="1:2" x14ac:dyDescent="0.25">
      <c r="A851" s="1"/>
      <c r="B851" s="1"/>
    </row>
    <row r="852" spans="1:2" x14ac:dyDescent="0.25">
      <c r="A852" s="1"/>
      <c r="B852" s="1"/>
    </row>
    <row r="853" spans="1:2" x14ac:dyDescent="0.25">
      <c r="A853" s="1"/>
      <c r="B853" s="1"/>
    </row>
    <row r="854" spans="1:2" x14ac:dyDescent="0.25">
      <c r="A854" s="1"/>
      <c r="B854" s="1"/>
    </row>
    <row r="855" spans="1:2" x14ac:dyDescent="0.25">
      <c r="A855" s="1"/>
      <c r="B855" s="1"/>
    </row>
    <row r="856" spans="1:2" x14ac:dyDescent="0.25">
      <c r="A856" s="1"/>
      <c r="B856" s="1"/>
    </row>
    <row r="857" spans="1:2" x14ac:dyDescent="0.25">
      <c r="A857" s="1"/>
      <c r="B857" s="1"/>
    </row>
    <row r="858" spans="1:2" x14ac:dyDescent="0.25">
      <c r="A858" s="1"/>
      <c r="B858" s="1"/>
    </row>
    <row r="859" spans="1:2" x14ac:dyDescent="0.25">
      <c r="A859" s="1"/>
      <c r="B859" s="1"/>
    </row>
    <row r="860" spans="1:2" x14ac:dyDescent="0.25">
      <c r="A860" s="1"/>
      <c r="B860" s="1"/>
    </row>
    <row r="861" spans="1:2" x14ac:dyDescent="0.25">
      <c r="A861" s="1"/>
      <c r="B861" s="1"/>
    </row>
    <row r="862" spans="1:2" x14ac:dyDescent="0.25">
      <c r="A862" s="1"/>
      <c r="B862" s="1"/>
    </row>
    <row r="863" spans="1:2" x14ac:dyDescent="0.25">
      <c r="A863" s="1"/>
      <c r="B863" s="1"/>
    </row>
    <row r="864" spans="1:2" x14ac:dyDescent="0.25">
      <c r="A864" s="1"/>
      <c r="B864" s="1"/>
    </row>
    <row r="865" spans="1:2" x14ac:dyDescent="0.25">
      <c r="A865" s="1"/>
      <c r="B865" s="1"/>
    </row>
    <row r="866" spans="1:2" x14ac:dyDescent="0.25">
      <c r="A866" s="1"/>
      <c r="B866" s="1"/>
    </row>
    <row r="867" spans="1:2" x14ac:dyDescent="0.25">
      <c r="A867" s="1"/>
      <c r="B867" s="1"/>
    </row>
    <row r="868" spans="1:2" x14ac:dyDescent="0.25">
      <c r="A868" s="1"/>
      <c r="B868" s="1"/>
    </row>
    <row r="869" spans="1:2" x14ac:dyDescent="0.25">
      <c r="A869" s="1"/>
      <c r="B869" s="1"/>
    </row>
    <row r="870" spans="1:2" x14ac:dyDescent="0.25">
      <c r="A870" s="1"/>
      <c r="B870" s="1"/>
    </row>
    <row r="871" spans="1:2" x14ac:dyDescent="0.25">
      <c r="A871" s="1"/>
      <c r="B871" s="1"/>
    </row>
    <row r="872" spans="1:2" x14ac:dyDescent="0.25">
      <c r="A872" s="1"/>
      <c r="B872" s="1"/>
    </row>
    <row r="873" spans="1:2" x14ac:dyDescent="0.25">
      <c r="A873" s="1"/>
      <c r="B873" s="1"/>
    </row>
    <row r="874" spans="1:2" x14ac:dyDescent="0.25">
      <c r="A874" s="1"/>
      <c r="B874" s="1"/>
    </row>
    <row r="875" spans="1:2" x14ac:dyDescent="0.25">
      <c r="A875" s="1"/>
      <c r="B875" s="1"/>
    </row>
    <row r="876" spans="1:2" x14ac:dyDescent="0.25">
      <c r="A876" s="1"/>
      <c r="B876" s="1"/>
    </row>
    <row r="877" spans="1:2" x14ac:dyDescent="0.25">
      <c r="A877" s="1"/>
      <c r="B877" s="1"/>
    </row>
    <row r="878" spans="1:2" x14ac:dyDescent="0.25">
      <c r="A878" s="1"/>
      <c r="B878" s="1"/>
    </row>
    <row r="879" spans="1:2" x14ac:dyDescent="0.25">
      <c r="A879" s="1"/>
      <c r="B879" s="1"/>
    </row>
    <row r="880" spans="1:2" x14ac:dyDescent="0.25">
      <c r="A880" s="1"/>
      <c r="B880" s="1"/>
    </row>
    <row r="881" spans="1:2" x14ac:dyDescent="0.25">
      <c r="A881" s="1"/>
      <c r="B881" s="1"/>
    </row>
    <row r="882" spans="1:2" x14ac:dyDescent="0.25">
      <c r="A882" s="1"/>
      <c r="B882" s="1"/>
    </row>
    <row r="883" spans="1:2" x14ac:dyDescent="0.25">
      <c r="A883" s="1"/>
      <c r="B883" s="1"/>
    </row>
    <row r="884" spans="1:2" x14ac:dyDescent="0.25">
      <c r="A884" s="1"/>
      <c r="B884" s="1"/>
    </row>
    <row r="885" spans="1:2" x14ac:dyDescent="0.25">
      <c r="A885" s="1"/>
      <c r="B885" s="1"/>
    </row>
    <row r="886" spans="1:2" x14ac:dyDescent="0.25">
      <c r="A886" s="1"/>
      <c r="B886" s="1"/>
    </row>
    <row r="887" spans="1:2" x14ac:dyDescent="0.25">
      <c r="A887" s="1"/>
      <c r="B887" s="1"/>
    </row>
    <row r="888" spans="1:2" x14ac:dyDescent="0.25">
      <c r="A888" s="1"/>
      <c r="B888" s="1"/>
    </row>
    <row r="889" spans="1:2" x14ac:dyDescent="0.25">
      <c r="A889" s="1"/>
      <c r="B889" s="1"/>
    </row>
    <row r="890" spans="1:2" x14ac:dyDescent="0.25">
      <c r="A890" s="1"/>
      <c r="B890" s="1"/>
    </row>
    <row r="891" spans="1:2" x14ac:dyDescent="0.25">
      <c r="A891" s="1"/>
      <c r="B891" s="1"/>
    </row>
    <row r="892" spans="1:2" x14ac:dyDescent="0.25">
      <c r="A892" s="1"/>
      <c r="B892" s="1"/>
    </row>
    <row r="893" spans="1:2" x14ac:dyDescent="0.25">
      <c r="A893" s="1"/>
      <c r="B893" s="1"/>
    </row>
    <row r="894" spans="1:2" x14ac:dyDescent="0.25">
      <c r="A894" s="1"/>
      <c r="B894" s="1"/>
    </row>
    <row r="895" spans="1:2" x14ac:dyDescent="0.25">
      <c r="A895" s="1"/>
      <c r="B895" s="1"/>
    </row>
    <row r="896" spans="1:2" x14ac:dyDescent="0.25">
      <c r="A896" s="1"/>
      <c r="B896" s="1"/>
    </row>
    <row r="897" spans="1:2" x14ac:dyDescent="0.25">
      <c r="A897" s="1"/>
      <c r="B897" s="1"/>
    </row>
    <row r="898" spans="1:2" x14ac:dyDescent="0.25">
      <c r="A898" s="1"/>
      <c r="B898" s="1"/>
    </row>
    <row r="899" spans="1:2" x14ac:dyDescent="0.25">
      <c r="A899" s="1"/>
      <c r="B899" s="1"/>
    </row>
    <row r="900" spans="1:2" x14ac:dyDescent="0.25">
      <c r="A900" s="1"/>
      <c r="B900" s="1"/>
    </row>
    <row r="901" spans="1:2" x14ac:dyDescent="0.25">
      <c r="A901" s="1"/>
      <c r="B901" s="1"/>
    </row>
    <row r="902" spans="1:2" x14ac:dyDescent="0.25">
      <c r="A902" s="1"/>
      <c r="B902" s="1"/>
    </row>
    <row r="903" spans="1:2" x14ac:dyDescent="0.25">
      <c r="A903" s="1"/>
      <c r="B903" s="1"/>
    </row>
    <row r="904" spans="1:2" x14ac:dyDescent="0.25">
      <c r="A904" s="1"/>
      <c r="B904" s="1"/>
    </row>
    <row r="905" spans="1:2" x14ac:dyDescent="0.25">
      <c r="A905" s="1"/>
      <c r="B905" s="1"/>
    </row>
    <row r="906" spans="1:2" x14ac:dyDescent="0.25">
      <c r="A906" s="1"/>
      <c r="B906" s="1"/>
    </row>
    <row r="907" spans="1:2" x14ac:dyDescent="0.25">
      <c r="A907" s="1"/>
      <c r="B907" s="1"/>
    </row>
    <row r="908" spans="1:2" x14ac:dyDescent="0.25">
      <c r="A908" s="1"/>
      <c r="B908" s="1"/>
    </row>
    <row r="909" spans="1:2" x14ac:dyDescent="0.25">
      <c r="A909" s="1"/>
      <c r="B909" s="1"/>
    </row>
    <row r="910" spans="1:2" x14ac:dyDescent="0.25">
      <c r="A910" s="1"/>
      <c r="B910" s="1"/>
    </row>
    <row r="911" spans="1:2" x14ac:dyDescent="0.25">
      <c r="A911" s="1"/>
      <c r="B911" s="1"/>
    </row>
    <row r="912" spans="1:2" x14ac:dyDescent="0.25">
      <c r="A912" s="1"/>
      <c r="B912" s="1"/>
    </row>
    <row r="913" spans="1:2" x14ac:dyDescent="0.25">
      <c r="A913" s="1"/>
      <c r="B913" s="1"/>
    </row>
    <row r="914" spans="1:2" x14ac:dyDescent="0.25">
      <c r="A914" s="1"/>
      <c r="B914" s="1"/>
    </row>
    <row r="915" spans="1:2" x14ac:dyDescent="0.25">
      <c r="A915" s="1"/>
      <c r="B915" s="1"/>
    </row>
    <row r="916" spans="1:2" x14ac:dyDescent="0.25">
      <c r="A916" s="1"/>
      <c r="B916" s="1"/>
    </row>
    <row r="917" spans="1:2" x14ac:dyDescent="0.25">
      <c r="A917" s="1"/>
      <c r="B917" s="1"/>
    </row>
    <row r="918" spans="1:2" x14ac:dyDescent="0.25">
      <c r="A918" s="1"/>
      <c r="B918" s="1"/>
    </row>
    <row r="919" spans="1:2" x14ac:dyDescent="0.25">
      <c r="A919" s="1"/>
      <c r="B919" s="1"/>
    </row>
    <row r="920" spans="1:2" x14ac:dyDescent="0.25">
      <c r="A920" s="1"/>
      <c r="B920" s="1"/>
    </row>
    <row r="921" spans="1:2" x14ac:dyDescent="0.25">
      <c r="A921" s="1"/>
      <c r="B921" s="1"/>
    </row>
    <row r="922" spans="1:2" x14ac:dyDescent="0.25">
      <c r="A922" s="1"/>
      <c r="B922" s="1"/>
    </row>
    <row r="923" spans="1:2" x14ac:dyDescent="0.25">
      <c r="A923" s="1"/>
      <c r="B923" s="1"/>
    </row>
    <row r="924" spans="1:2" x14ac:dyDescent="0.25">
      <c r="A924" s="1"/>
      <c r="B924" s="1"/>
    </row>
    <row r="925" spans="1:2" x14ac:dyDescent="0.25">
      <c r="A925" s="1"/>
      <c r="B925" s="1"/>
    </row>
    <row r="926" spans="1:2" x14ac:dyDescent="0.25">
      <c r="A926" s="1"/>
      <c r="B926" s="1"/>
    </row>
    <row r="927" spans="1:2" x14ac:dyDescent="0.25">
      <c r="A927" s="1"/>
      <c r="B927" s="1"/>
    </row>
    <row r="928" spans="1:2" x14ac:dyDescent="0.25">
      <c r="A928" s="1"/>
      <c r="B928" s="1"/>
    </row>
    <row r="929" spans="1:2" x14ac:dyDescent="0.25">
      <c r="A929" s="1"/>
      <c r="B929" s="1"/>
    </row>
    <row r="930" spans="1:2" x14ac:dyDescent="0.25">
      <c r="A930" s="1"/>
      <c r="B930" s="1"/>
    </row>
    <row r="931" spans="1:2" x14ac:dyDescent="0.25">
      <c r="A931" s="1"/>
      <c r="B931" s="1"/>
    </row>
    <row r="932" spans="1:2" x14ac:dyDescent="0.25">
      <c r="A932" s="1"/>
      <c r="B932" s="1"/>
    </row>
    <row r="933" spans="1:2" x14ac:dyDescent="0.25">
      <c r="A933" s="1"/>
      <c r="B933" s="1"/>
    </row>
    <row r="934" spans="1:2" x14ac:dyDescent="0.25">
      <c r="A934" s="1"/>
      <c r="B934" s="1"/>
    </row>
    <row r="935" spans="1:2" x14ac:dyDescent="0.25">
      <c r="A935" s="1"/>
      <c r="B935" s="1"/>
    </row>
    <row r="936" spans="1:2" x14ac:dyDescent="0.25">
      <c r="A936" s="1"/>
      <c r="B936" s="1"/>
    </row>
    <row r="937" spans="1:2" x14ac:dyDescent="0.25">
      <c r="A937" s="1"/>
      <c r="B937" s="1"/>
    </row>
    <row r="938" spans="1:2" x14ac:dyDescent="0.25">
      <c r="A938" s="1"/>
      <c r="B938" s="1"/>
    </row>
    <row r="939" spans="1:2" x14ac:dyDescent="0.25">
      <c r="A939" s="1"/>
      <c r="B939" s="1"/>
    </row>
    <row r="940" spans="1:2" x14ac:dyDescent="0.25">
      <c r="A940" s="1"/>
      <c r="B940" s="1"/>
    </row>
    <row r="941" spans="1:2" x14ac:dyDescent="0.25">
      <c r="A941" s="1"/>
      <c r="B941" s="1"/>
    </row>
    <row r="942" spans="1:2" x14ac:dyDescent="0.25">
      <c r="A942" s="1"/>
      <c r="B942" s="1"/>
    </row>
    <row r="943" spans="1:2" x14ac:dyDescent="0.25">
      <c r="A943" s="1"/>
      <c r="B943" s="1"/>
    </row>
    <row r="944" spans="1:2" x14ac:dyDescent="0.25">
      <c r="A944" s="1"/>
      <c r="B944" s="1"/>
    </row>
    <row r="945" spans="1:2" x14ac:dyDescent="0.25">
      <c r="A945" s="1"/>
      <c r="B945" s="1"/>
    </row>
    <row r="946" spans="1:2" x14ac:dyDescent="0.25">
      <c r="A946" s="1"/>
      <c r="B946" s="1"/>
    </row>
    <row r="947" spans="1:2" x14ac:dyDescent="0.25">
      <c r="A947" s="1"/>
      <c r="B947" s="1"/>
    </row>
    <row r="948" spans="1:2" x14ac:dyDescent="0.25">
      <c r="A948" s="1"/>
      <c r="B948" s="1"/>
    </row>
    <row r="949" spans="1:2" x14ac:dyDescent="0.25">
      <c r="A949" s="1"/>
      <c r="B949" s="1"/>
    </row>
    <row r="950" spans="1:2" x14ac:dyDescent="0.25">
      <c r="A950" s="1"/>
      <c r="B950" s="1"/>
    </row>
    <row r="951" spans="1:2" x14ac:dyDescent="0.25">
      <c r="A951" s="1"/>
      <c r="B951" s="1"/>
    </row>
    <row r="952" spans="1:2" x14ac:dyDescent="0.25">
      <c r="A952" s="1"/>
      <c r="B952" s="1"/>
    </row>
    <row r="953" spans="1:2" x14ac:dyDescent="0.25">
      <c r="A953" s="1"/>
      <c r="B953" s="1"/>
    </row>
    <row r="954" spans="1:2" x14ac:dyDescent="0.25">
      <c r="A954" s="1"/>
      <c r="B954" s="1"/>
    </row>
    <row r="955" spans="1:2" x14ac:dyDescent="0.25">
      <c r="A955" s="1"/>
      <c r="B955" s="1"/>
    </row>
    <row r="956" spans="1:2" x14ac:dyDescent="0.25">
      <c r="A956" s="1"/>
      <c r="B956" s="1"/>
    </row>
    <row r="957" spans="1:2" x14ac:dyDescent="0.25">
      <c r="A957" s="1"/>
      <c r="B957" s="1"/>
    </row>
    <row r="958" spans="1:2" x14ac:dyDescent="0.25">
      <c r="A958" s="1"/>
      <c r="B958" s="1"/>
    </row>
    <row r="959" spans="1:2" x14ac:dyDescent="0.25">
      <c r="A959" s="1"/>
      <c r="B959" s="1"/>
    </row>
    <row r="960" spans="1:2" x14ac:dyDescent="0.25">
      <c r="A960" s="1"/>
      <c r="B960" s="1"/>
    </row>
    <row r="961" spans="1:2" x14ac:dyDescent="0.25">
      <c r="A961" s="1"/>
      <c r="B961" s="1"/>
    </row>
    <row r="962" spans="1:2" x14ac:dyDescent="0.25">
      <c r="A962" s="1"/>
      <c r="B962" s="1"/>
    </row>
    <row r="963" spans="1:2" x14ac:dyDescent="0.25">
      <c r="A963" s="1"/>
      <c r="B963" s="1"/>
    </row>
    <row r="964" spans="1:2" x14ac:dyDescent="0.25">
      <c r="A964" s="1"/>
      <c r="B964" s="1"/>
    </row>
    <row r="965" spans="1:2" x14ac:dyDescent="0.25">
      <c r="A965" s="1"/>
      <c r="B965" s="1"/>
    </row>
    <row r="966" spans="1:2" x14ac:dyDescent="0.25">
      <c r="A966" s="1"/>
      <c r="B966" s="1"/>
    </row>
    <row r="967" spans="1:2" x14ac:dyDescent="0.25">
      <c r="A967" s="1"/>
      <c r="B967" s="1"/>
    </row>
    <row r="968" spans="1:2" x14ac:dyDescent="0.25">
      <c r="A968" s="1"/>
      <c r="B968" s="1"/>
    </row>
    <row r="969" spans="1:2" x14ac:dyDescent="0.25">
      <c r="A969" s="1"/>
      <c r="B969" s="1"/>
    </row>
    <row r="970" spans="1:2" x14ac:dyDescent="0.25">
      <c r="A970" s="1"/>
      <c r="B970" s="1"/>
    </row>
    <row r="971" spans="1:2" x14ac:dyDescent="0.25">
      <c r="A971" s="1"/>
      <c r="B971" s="1"/>
    </row>
    <row r="972" spans="1:2" x14ac:dyDescent="0.25">
      <c r="A972" s="1"/>
      <c r="B972" s="1"/>
    </row>
    <row r="973" spans="1:2" x14ac:dyDescent="0.25">
      <c r="A973" s="1"/>
      <c r="B973" s="1"/>
    </row>
    <row r="974" spans="1:2" x14ac:dyDescent="0.25">
      <c r="A974" s="1"/>
      <c r="B974" s="1"/>
    </row>
    <row r="975" spans="1:2" x14ac:dyDescent="0.25">
      <c r="A975" s="1"/>
      <c r="B975" s="1"/>
    </row>
    <row r="976" spans="1:2" x14ac:dyDescent="0.25">
      <c r="A976" s="1"/>
      <c r="B976" s="1"/>
    </row>
    <row r="977" spans="1:2" x14ac:dyDescent="0.25">
      <c r="A977" s="1"/>
      <c r="B977" s="1"/>
    </row>
    <row r="978" spans="1:2" x14ac:dyDescent="0.25">
      <c r="A978" s="1"/>
      <c r="B978" s="1"/>
    </row>
    <row r="979" spans="1:2" x14ac:dyDescent="0.25">
      <c r="A979" s="1"/>
      <c r="B979" s="1"/>
    </row>
    <row r="980" spans="1:2" x14ac:dyDescent="0.25">
      <c r="A980" s="1"/>
      <c r="B980" s="1"/>
    </row>
    <row r="981" spans="1:2" x14ac:dyDescent="0.25">
      <c r="A981" s="1"/>
      <c r="B981" s="1"/>
    </row>
    <row r="982" spans="1:2" x14ac:dyDescent="0.25">
      <c r="A982" s="1"/>
      <c r="B982" s="1"/>
    </row>
    <row r="983" spans="1:2" x14ac:dyDescent="0.25">
      <c r="A983" s="1"/>
      <c r="B983" s="1"/>
    </row>
    <row r="984" spans="1:2" x14ac:dyDescent="0.25">
      <c r="A984" s="1"/>
      <c r="B984" s="1"/>
    </row>
    <row r="985" spans="1:2" x14ac:dyDescent="0.25">
      <c r="A985" s="1"/>
      <c r="B985" s="1"/>
    </row>
    <row r="986" spans="1:2" x14ac:dyDescent="0.25">
      <c r="A986" s="1"/>
      <c r="B986" s="1"/>
    </row>
    <row r="987" spans="1:2" x14ac:dyDescent="0.25">
      <c r="A987" s="1"/>
      <c r="B987" s="1"/>
    </row>
    <row r="988" spans="1:2" x14ac:dyDescent="0.25">
      <c r="A988" s="1"/>
      <c r="B988" s="1"/>
    </row>
    <row r="989" spans="1:2" x14ac:dyDescent="0.25">
      <c r="A989" s="1"/>
      <c r="B989" s="1"/>
    </row>
    <row r="990" spans="1:2" x14ac:dyDescent="0.25">
      <c r="A990" s="1"/>
      <c r="B990" s="1"/>
    </row>
    <row r="991" spans="1:2" x14ac:dyDescent="0.25">
      <c r="A991" s="1"/>
      <c r="B991" s="1"/>
    </row>
    <row r="992" spans="1:2" x14ac:dyDescent="0.25">
      <c r="A992" s="1"/>
      <c r="B992" s="1"/>
    </row>
    <row r="993" spans="1:2" x14ac:dyDescent="0.25">
      <c r="A993" s="1"/>
      <c r="B993" s="1"/>
    </row>
    <row r="994" spans="1:2" x14ac:dyDescent="0.25">
      <c r="A994" s="1"/>
      <c r="B994" s="1"/>
    </row>
    <row r="995" spans="1:2" x14ac:dyDescent="0.25">
      <c r="A995" s="1"/>
      <c r="B995" s="1"/>
    </row>
    <row r="996" spans="1:2" x14ac:dyDescent="0.25">
      <c r="A996" s="1"/>
      <c r="B996" s="1"/>
    </row>
    <row r="997" spans="1:2" x14ac:dyDescent="0.25">
      <c r="A997" s="1"/>
      <c r="B997" s="1"/>
    </row>
    <row r="998" spans="1:2" x14ac:dyDescent="0.25">
      <c r="A998" s="1"/>
      <c r="B998" s="1"/>
    </row>
    <row r="999" spans="1:2" x14ac:dyDescent="0.25">
      <c r="A999" s="1"/>
      <c r="B999" s="1"/>
    </row>
    <row r="1000" spans="1:2" x14ac:dyDescent="0.25">
      <c r="A1000" s="1"/>
      <c r="B1000" s="1"/>
    </row>
    <row r="1001" spans="1:2" x14ac:dyDescent="0.25">
      <c r="A1001" s="1"/>
      <c r="B1001" s="1"/>
    </row>
    <row r="1002" spans="1:2" x14ac:dyDescent="0.25">
      <c r="A1002" s="1"/>
      <c r="B1002" s="1"/>
    </row>
    <row r="1003" spans="1:2" x14ac:dyDescent="0.25">
      <c r="A1003" s="1"/>
      <c r="B1003" s="1"/>
    </row>
    <row r="1004" spans="1:2" x14ac:dyDescent="0.25">
      <c r="A1004" s="1"/>
      <c r="B1004" s="1"/>
    </row>
    <row r="1005" spans="1:2" x14ac:dyDescent="0.25">
      <c r="A1005" s="1"/>
      <c r="B1005" s="1"/>
    </row>
    <row r="1006" spans="1:2" x14ac:dyDescent="0.25">
      <c r="A1006" s="1"/>
      <c r="B1006" s="1"/>
    </row>
    <row r="1007" spans="1:2" x14ac:dyDescent="0.25">
      <c r="A1007" s="1"/>
      <c r="B1007" s="1"/>
    </row>
    <row r="1008" spans="1:2" x14ac:dyDescent="0.25">
      <c r="A1008" s="1"/>
      <c r="B1008" s="1"/>
    </row>
    <row r="1009" spans="1:2" x14ac:dyDescent="0.25">
      <c r="A1009" s="1"/>
      <c r="B1009" s="1"/>
    </row>
    <row r="1010" spans="1:2" x14ac:dyDescent="0.25">
      <c r="A1010" s="1"/>
      <c r="B1010" s="1"/>
    </row>
    <row r="1011" spans="1:2" x14ac:dyDescent="0.25">
      <c r="A1011" s="1"/>
      <c r="B1011" s="1"/>
    </row>
    <row r="1012" spans="1:2" x14ac:dyDescent="0.25">
      <c r="A1012" s="1"/>
      <c r="B1012" s="1"/>
    </row>
    <row r="1013" spans="1:2" x14ac:dyDescent="0.25">
      <c r="A1013" s="1"/>
      <c r="B1013" s="1"/>
    </row>
    <row r="1014" spans="1:2" x14ac:dyDescent="0.25">
      <c r="A1014" s="1"/>
      <c r="B1014" s="1"/>
    </row>
    <row r="1015" spans="1:2" x14ac:dyDescent="0.25">
      <c r="A1015" s="1"/>
      <c r="B1015" s="1"/>
    </row>
    <row r="1016" spans="1:2" x14ac:dyDescent="0.25">
      <c r="A1016" s="1"/>
      <c r="B1016" s="1"/>
    </row>
    <row r="1017" spans="1:2" x14ac:dyDescent="0.25">
      <c r="A1017" s="1"/>
      <c r="B1017" s="1"/>
    </row>
    <row r="1018" spans="1:2" x14ac:dyDescent="0.25">
      <c r="A1018" s="1"/>
      <c r="B1018" s="1"/>
    </row>
    <row r="1019" spans="1:2" x14ac:dyDescent="0.25">
      <c r="A1019" s="1"/>
      <c r="B1019" s="1"/>
    </row>
    <row r="1020" spans="1:2" x14ac:dyDescent="0.25">
      <c r="A1020" s="1"/>
      <c r="B1020" s="1"/>
    </row>
    <row r="1021" spans="1:2" x14ac:dyDescent="0.25">
      <c r="A1021" s="1"/>
      <c r="B1021" s="1"/>
    </row>
    <row r="1022" spans="1:2" x14ac:dyDescent="0.25">
      <c r="A1022" s="1"/>
      <c r="B1022" s="1"/>
    </row>
    <row r="1023" spans="1:2" x14ac:dyDescent="0.25">
      <c r="A1023" s="1"/>
      <c r="B1023" s="1"/>
    </row>
    <row r="1024" spans="1:2" x14ac:dyDescent="0.25">
      <c r="A1024" s="1"/>
      <c r="B1024" s="1"/>
    </row>
    <row r="1025" spans="1:2" x14ac:dyDescent="0.25">
      <c r="A1025" s="1"/>
      <c r="B1025" s="1"/>
    </row>
    <row r="1026" spans="1:2" x14ac:dyDescent="0.25">
      <c r="A1026" s="1"/>
      <c r="B1026" s="1"/>
    </row>
    <row r="1027" spans="1:2" x14ac:dyDescent="0.25">
      <c r="A1027" s="1"/>
      <c r="B1027" s="1"/>
    </row>
    <row r="1028" spans="1:2" x14ac:dyDescent="0.25">
      <c r="A1028" s="1"/>
      <c r="B1028" s="1"/>
    </row>
    <row r="1029" spans="1:2" x14ac:dyDescent="0.25">
      <c r="A1029" s="1"/>
      <c r="B1029" s="1"/>
    </row>
    <row r="1030" spans="1:2" x14ac:dyDescent="0.25">
      <c r="A1030" s="1"/>
      <c r="B1030" s="1"/>
    </row>
    <row r="1031" spans="1:2" x14ac:dyDescent="0.25">
      <c r="A1031" s="1"/>
      <c r="B1031" s="1"/>
    </row>
    <row r="1032" spans="1:2" x14ac:dyDescent="0.25">
      <c r="A1032" s="1"/>
      <c r="B1032" s="1"/>
    </row>
    <row r="1033" spans="1:2" x14ac:dyDescent="0.25">
      <c r="A1033" s="1"/>
      <c r="B1033" s="1"/>
    </row>
    <row r="1034" spans="1:2" x14ac:dyDescent="0.25">
      <c r="A1034" s="1"/>
      <c r="B1034" s="1"/>
    </row>
    <row r="1035" spans="1:2" x14ac:dyDescent="0.25">
      <c r="A1035" s="1"/>
      <c r="B1035" s="1"/>
    </row>
    <row r="1036" spans="1:2" x14ac:dyDescent="0.25">
      <c r="A1036" s="1"/>
      <c r="B1036" s="1"/>
    </row>
    <row r="1037" spans="1:2" x14ac:dyDescent="0.25">
      <c r="A1037" s="1"/>
      <c r="B1037" s="1"/>
    </row>
    <row r="1038" spans="1:2" x14ac:dyDescent="0.25">
      <c r="A1038" s="1"/>
      <c r="B1038" s="1"/>
    </row>
    <row r="1039" spans="1:2" x14ac:dyDescent="0.25">
      <c r="A1039" s="1"/>
      <c r="B1039" s="1"/>
    </row>
    <row r="1040" spans="1:2" x14ac:dyDescent="0.25">
      <c r="A1040" s="1"/>
      <c r="B1040" s="1"/>
    </row>
    <row r="1041" spans="1:2" x14ac:dyDescent="0.25">
      <c r="A1041" s="1"/>
      <c r="B1041" s="1"/>
    </row>
    <row r="1042" spans="1:2" x14ac:dyDescent="0.25">
      <c r="A1042" s="1"/>
      <c r="B1042" s="1"/>
    </row>
    <row r="1043" spans="1:2" x14ac:dyDescent="0.25">
      <c r="A1043" s="1"/>
      <c r="B1043" s="1"/>
    </row>
    <row r="1044" spans="1:2" x14ac:dyDescent="0.25">
      <c r="A1044" s="1"/>
      <c r="B1044" s="1"/>
    </row>
    <row r="1045" spans="1:2" x14ac:dyDescent="0.25">
      <c r="A1045" s="1"/>
      <c r="B1045" s="1"/>
    </row>
    <row r="1046" spans="1:2" x14ac:dyDescent="0.25">
      <c r="A1046" s="1"/>
      <c r="B1046" s="1"/>
    </row>
    <row r="1047" spans="1:2" x14ac:dyDescent="0.25">
      <c r="A1047" s="1"/>
      <c r="B1047" s="1"/>
    </row>
    <row r="1048" spans="1:2" x14ac:dyDescent="0.25">
      <c r="A1048" s="1"/>
      <c r="B1048" s="1"/>
    </row>
    <row r="1049" spans="1:2" x14ac:dyDescent="0.25">
      <c r="A1049" s="1"/>
      <c r="B1049" s="1"/>
    </row>
    <row r="1050" spans="1:2" x14ac:dyDescent="0.25">
      <c r="A1050" s="1"/>
      <c r="B1050" s="1"/>
    </row>
    <row r="1051" spans="1:2" x14ac:dyDescent="0.25">
      <c r="A1051" s="1"/>
      <c r="B1051" s="1"/>
    </row>
    <row r="1052" spans="1:2" x14ac:dyDescent="0.25">
      <c r="A1052" s="1"/>
      <c r="B1052" s="1"/>
    </row>
    <row r="1053" spans="1:2" x14ac:dyDescent="0.25">
      <c r="A1053" s="1"/>
      <c r="B1053" s="1"/>
    </row>
    <row r="1054" spans="1:2" x14ac:dyDescent="0.25">
      <c r="A1054" s="1"/>
      <c r="B1054" s="1"/>
    </row>
    <row r="1055" spans="1:2" x14ac:dyDescent="0.25">
      <c r="A1055" s="1"/>
      <c r="B1055" s="1"/>
    </row>
    <row r="1056" spans="1:2" x14ac:dyDescent="0.25">
      <c r="A1056" s="1"/>
      <c r="B1056" s="1"/>
    </row>
    <row r="1057" spans="1:2" x14ac:dyDescent="0.25">
      <c r="A1057" s="1"/>
      <c r="B1057" s="1"/>
    </row>
    <row r="1058" spans="1:2" x14ac:dyDescent="0.25">
      <c r="A1058" s="1"/>
      <c r="B1058" s="1"/>
    </row>
    <row r="1059" spans="1:2" x14ac:dyDescent="0.25">
      <c r="A1059" s="1"/>
      <c r="B1059" s="1"/>
    </row>
    <row r="1060" spans="1:2" x14ac:dyDescent="0.25">
      <c r="A1060" s="1"/>
      <c r="B1060" s="1"/>
    </row>
    <row r="1061" spans="1:2" x14ac:dyDescent="0.25">
      <c r="A1061" s="1"/>
      <c r="B1061" s="1"/>
    </row>
    <row r="1062" spans="1:2" x14ac:dyDescent="0.25">
      <c r="A1062" s="1"/>
      <c r="B1062" s="1"/>
    </row>
    <row r="1063" spans="1:2" x14ac:dyDescent="0.25">
      <c r="A1063" s="1"/>
      <c r="B1063" s="1"/>
    </row>
    <row r="1064" spans="1:2" x14ac:dyDescent="0.25">
      <c r="A1064" s="1"/>
      <c r="B1064" s="1"/>
    </row>
    <row r="1065" spans="1:2" x14ac:dyDescent="0.25">
      <c r="A1065" s="1"/>
      <c r="B1065" s="1"/>
    </row>
    <row r="1066" spans="1:2" x14ac:dyDescent="0.25">
      <c r="A1066" s="1"/>
      <c r="B1066" s="1"/>
    </row>
    <row r="1067" spans="1:2" x14ac:dyDescent="0.25">
      <c r="A1067" s="1"/>
      <c r="B1067" s="1"/>
    </row>
    <row r="1068" spans="1:2" x14ac:dyDescent="0.25">
      <c r="A1068" s="1"/>
      <c r="B1068" s="1"/>
    </row>
    <row r="1069" spans="1:2" x14ac:dyDescent="0.25">
      <c r="A1069" s="1"/>
      <c r="B1069" s="1"/>
    </row>
    <row r="1070" spans="1:2" x14ac:dyDescent="0.25">
      <c r="A1070" s="1"/>
      <c r="B1070" s="1"/>
    </row>
    <row r="1071" spans="1:2" x14ac:dyDescent="0.25">
      <c r="A1071" s="1"/>
      <c r="B1071" s="1"/>
    </row>
    <row r="1072" spans="1:2" x14ac:dyDescent="0.25">
      <c r="A1072" s="1"/>
      <c r="B1072" s="1"/>
    </row>
    <row r="1073" spans="1:2" x14ac:dyDescent="0.25">
      <c r="A1073" s="1"/>
      <c r="B1073" s="1"/>
    </row>
    <row r="1074" spans="1:2" x14ac:dyDescent="0.25">
      <c r="A1074" s="1"/>
      <c r="B1074" s="1"/>
    </row>
    <row r="1075" spans="1:2" x14ac:dyDescent="0.25">
      <c r="A1075" s="1"/>
      <c r="B1075" s="1"/>
    </row>
    <row r="1076" spans="1:2" x14ac:dyDescent="0.25">
      <c r="A1076" s="1"/>
      <c r="B1076" s="1"/>
    </row>
    <row r="1077" spans="1:2" x14ac:dyDescent="0.25">
      <c r="A1077" s="1"/>
      <c r="B1077" s="1"/>
    </row>
    <row r="1078" spans="1:2" x14ac:dyDescent="0.25">
      <c r="A1078" s="1"/>
      <c r="B1078" s="1"/>
    </row>
    <row r="1079" spans="1:2" x14ac:dyDescent="0.25">
      <c r="A1079" s="1"/>
      <c r="B1079" s="1"/>
    </row>
    <row r="1080" spans="1:2" x14ac:dyDescent="0.25">
      <c r="A1080" s="1"/>
      <c r="B1080" s="1"/>
    </row>
    <row r="1081" spans="1:2" x14ac:dyDescent="0.25">
      <c r="A1081" s="1"/>
      <c r="B1081" s="1"/>
    </row>
    <row r="1082" spans="1:2" x14ac:dyDescent="0.25">
      <c r="A1082" s="1"/>
      <c r="B1082" s="1"/>
    </row>
    <row r="1083" spans="1:2" x14ac:dyDescent="0.25">
      <c r="A1083" s="1"/>
      <c r="B1083" s="1"/>
    </row>
    <row r="1084" spans="1:2" x14ac:dyDescent="0.25">
      <c r="A1084" s="1"/>
      <c r="B1084" s="1"/>
    </row>
    <row r="1085" spans="1:2" x14ac:dyDescent="0.25">
      <c r="A1085" s="1"/>
      <c r="B1085" s="1"/>
    </row>
    <row r="1086" spans="1:2" x14ac:dyDescent="0.25">
      <c r="A1086" s="1"/>
      <c r="B1086" s="1"/>
    </row>
    <row r="1087" spans="1:2" x14ac:dyDescent="0.25">
      <c r="A1087" s="1"/>
      <c r="B1087" s="1"/>
    </row>
    <row r="1088" spans="1:2" x14ac:dyDescent="0.25">
      <c r="A1088" s="1"/>
      <c r="B1088" s="1"/>
    </row>
    <row r="1089" spans="1:2" x14ac:dyDescent="0.25">
      <c r="A1089" s="1"/>
      <c r="B1089" s="1"/>
    </row>
    <row r="1090" spans="1:2" x14ac:dyDescent="0.25">
      <c r="A1090" s="1"/>
      <c r="B1090" s="1"/>
    </row>
    <row r="1091" spans="1:2" x14ac:dyDescent="0.25">
      <c r="A1091" s="1"/>
      <c r="B1091" s="1"/>
    </row>
    <row r="1092" spans="1:2" x14ac:dyDescent="0.25">
      <c r="A1092" s="1"/>
      <c r="B1092" s="1"/>
    </row>
    <row r="1093" spans="1:2" x14ac:dyDescent="0.25">
      <c r="A1093" s="1"/>
      <c r="B1093" s="1"/>
    </row>
    <row r="1094" spans="1:2" x14ac:dyDescent="0.25">
      <c r="A1094" s="1"/>
      <c r="B1094" s="1"/>
    </row>
    <row r="1095" spans="1:2" x14ac:dyDescent="0.25">
      <c r="A1095" s="1"/>
      <c r="B1095" s="1"/>
    </row>
    <row r="1096" spans="1:2" x14ac:dyDescent="0.25">
      <c r="A1096" s="1"/>
      <c r="B1096" s="1"/>
    </row>
    <row r="1097" spans="1:2" x14ac:dyDescent="0.25">
      <c r="A1097" s="1"/>
      <c r="B1097" s="1"/>
    </row>
    <row r="1098" spans="1:2" x14ac:dyDescent="0.25">
      <c r="A1098" s="1"/>
      <c r="B1098" s="1"/>
    </row>
    <row r="1099" spans="1:2" x14ac:dyDescent="0.25">
      <c r="A1099" s="1"/>
      <c r="B1099" s="1"/>
    </row>
    <row r="1100" spans="1:2" x14ac:dyDescent="0.25">
      <c r="A1100" s="1"/>
      <c r="B1100" s="1"/>
    </row>
    <row r="1101" spans="1:2" x14ac:dyDescent="0.25">
      <c r="A1101" s="1"/>
      <c r="B1101" s="1"/>
    </row>
    <row r="1102" spans="1:2" x14ac:dyDescent="0.25">
      <c r="A1102" s="1"/>
      <c r="B1102" s="1"/>
    </row>
    <row r="1103" spans="1:2" x14ac:dyDescent="0.25">
      <c r="A1103" s="1"/>
      <c r="B1103" s="1"/>
    </row>
    <row r="1104" spans="1:2" x14ac:dyDescent="0.25">
      <c r="A1104" s="1"/>
      <c r="B1104" s="1"/>
    </row>
    <row r="1105" spans="1:2" x14ac:dyDescent="0.25">
      <c r="A1105" s="1"/>
      <c r="B1105" s="1"/>
    </row>
    <row r="1106" spans="1:2" x14ac:dyDescent="0.25">
      <c r="A1106" s="1"/>
      <c r="B1106" s="1"/>
    </row>
    <row r="1107" spans="1:2" x14ac:dyDescent="0.25">
      <c r="A1107" s="1"/>
      <c r="B1107" s="1"/>
    </row>
    <row r="1108" spans="1:2" x14ac:dyDescent="0.25">
      <c r="A1108" s="1"/>
      <c r="B1108" s="1"/>
    </row>
    <row r="1109" spans="1:2" x14ac:dyDescent="0.25">
      <c r="A1109" s="1"/>
      <c r="B1109" s="1"/>
    </row>
    <row r="1110" spans="1:2" x14ac:dyDescent="0.25">
      <c r="A1110" s="1"/>
      <c r="B1110" s="1"/>
    </row>
    <row r="1111" spans="1:2" x14ac:dyDescent="0.25">
      <c r="A1111" s="1"/>
      <c r="B1111" s="1"/>
    </row>
    <row r="1112" spans="1:2" x14ac:dyDescent="0.25">
      <c r="A1112" s="1"/>
      <c r="B1112" s="1"/>
    </row>
    <row r="1113" spans="1:2" x14ac:dyDescent="0.25">
      <c r="A1113" s="1"/>
      <c r="B1113" s="1"/>
    </row>
    <row r="1114" spans="1:2" x14ac:dyDescent="0.25">
      <c r="A1114" s="1"/>
      <c r="B1114" s="1"/>
    </row>
    <row r="1115" spans="1:2" x14ac:dyDescent="0.25">
      <c r="A1115" s="1"/>
      <c r="B1115" s="1"/>
    </row>
    <row r="1116" spans="1:2" x14ac:dyDescent="0.25">
      <c r="A1116" s="1"/>
      <c r="B1116" s="1"/>
    </row>
    <row r="1117" spans="1:2" x14ac:dyDescent="0.25">
      <c r="A1117" s="1"/>
      <c r="B1117" s="1"/>
    </row>
    <row r="1118" spans="1:2" x14ac:dyDescent="0.25">
      <c r="A1118" s="1"/>
      <c r="B1118" s="1"/>
    </row>
    <row r="1119" spans="1:2" x14ac:dyDescent="0.25">
      <c r="A1119" s="1"/>
      <c r="B1119" s="1"/>
    </row>
    <row r="1120" spans="1:2" x14ac:dyDescent="0.25">
      <c r="A1120" s="1"/>
      <c r="B1120" s="1"/>
    </row>
    <row r="1121" spans="1:2" x14ac:dyDescent="0.25">
      <c r="A1121" s="1"/>
      <c r="B1121" s="1"/>
    </row>
    <row r="1122" spans="1:2" x14ac:dyDescent="0.25">
      <c r="A1122" s="1"/>
      <c r="B1122" s="1"/>
    </row>
    <row r="1123" spans="1:2" x14ac:dyDescent="0.25">
      <c r="A1123" s="1"/>
      <c r="B1123" s="1"/>
    </row>
    <row r="1124" spans="1:2" x14ac:dyDescent="0.25">
      <c r="A1124" s="1"/>
      <c r="B1124" s="1"/>
    </row>
    <row r="1125" spans="1:2" x14ac:dyDescent="0.25">
      <c r="A1125" s="1"/>
      <c r="B1125" s="1"/>
    </row>
    <row r="1126" spans="1:2" x14ac:dyDescent="0.25">
      <c r="A1126" s="1"/>
      <c r="B1126" s="1"/>
    </row>
    <row r="1127" spans="1:2" x14ac:dyDescent="0.25">
      <c r="A1127" s="1"/>
      <c r="B1127" s="1"/>
    </row>
    <row r="1128" spans="1:2" x14ac:dyDescent="0.25">
      <c r="A1128" s="1"/>
      <c r="B1128" s="1"/>
    </row>
    <row r="1129" spans="1:2" x14ac:dyDescent="0.25">
      <c r="A1129" s="1"/>
      <c r="B1129" s="1"/>
    </row>
    <row r="1130" spans="1:2" x14ac:dyDescent="0.25">
      <c r="A1130" s="1"/>
      <c r="B1130" s="1"/>
    </row>
    <row r="1131" spans="1:2" x14ac:dyDescent="0.25">
      <c r="A1131" s="1"/>
      <c r="B1131" s="1"/>
    </row>
    <row r="1132" spans="1:2" x14ac:dyDescent="0.25">
      <c r="A1132" s="1"/>
      <c r="B1132" s="1"/>
    </row>
    <row r="1133" spans="1:2" x14ac:dyDescent="0.25">
      <c r="A1133" s="1"/>
      <c r="B1133" s="1"/>
    </row>
    <row r="1134" spans="1:2" x14ac:dyDescent="0.25">
      <c r="A1134" s="1"/>
      <c r="B1134" s="1"/>
    </row>
    <row r="1135" spans="1:2" x14ac:dyDescent="0.25">
      <c r="A1135" s="1"/>
      <c r="B1135" s="1"/>
    </row>
    <row r="1136" spans="1:2" x14ac:dyDescent="0.25">
      <c r="A1136" s="1"/>
      <c r="B1136" s="1"/>
    </row>
    <row r="1137" spans="1:2" x14ac:dyDescent="0.25">
      <c r="A1137" s="1"/>
      <c r="B1137" s="1"/>
    </row>
    <row r="1138" spans="1:2" x14ac:dyDescent="0.25">
      <c r="A1138" s="1"/>
      <c r="B1138" s="1"/>
    </row>
    <row r="1139" spans="1:2" x14ac:dyDescent="0.25">
      <c r="A1139" s="1"/>
      <c r="B1139" s="1"/>
    </row>
    <row r="1140" spans="1:2" x14ac:dyDescent="0.25">
      <c r="A1140" s="1"/>
      <c r="B1140" s="1"/>
    </row>
  </sheetData>
  <mergeCells count="6">
    <mergeCell ref="L11:M11"/>
    <mergeCell ref="L2:M2"/>
    <mergeCell ref="L4:M4"/>
    <mergeCell ref="L3:M3"/>
    <mergeCell ref="L9:M9"/>
    <mergeCell ref="L10:M10"/>
  </mergeCells>
  <dataValidations count="1">
    <dataValidation allowBlank="1" showErrorMessage="1" promptTitle="TRAFO" prompt="$A$1:$B$784" sqref="A1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0"/>
  <sheetViews>
    <sheetView tabSelected="1" workbookViewId="0">
      <selection activeCell="F17" sqref="F17"/>
    </sheetView>
  </sheetViews>
  <sheetFormatPr defaultRowHeight="15" x14ac:dyDescent="0.25"/>
  <cols>
    <col min="1" max="1" width="14.28515625" style="11" customWidth="1"/>
    <col min="2" max="2" width="15" customWidth="1"/>
    <col min="3" max="3" width="12.42578125" customWidth="1"/>
    <col min="4" max="4" width="13" style="11" customWidth="1"/>
    <col min="9" max="9" width="24.5703125" customWidth="1"/>
    <col min="11" max="11" width="10.7109375" customWidth="1"/>
  </cols>
  <sheetData>
    <row r="1" spans="1:8" ht="29.25" customHeight="1" x14ac:dyDescent="0.25">
      <c r="B1" s="13" t="s">
        <v>11</v>
      </c>
      <c r="C1" s="14" t="s">
        <v>12</v>
      </c>
      <c r="D1" s="15" t="s">
        <v>13</v>
      </c>
      <c r="H1" s="12"/>
    </row>
    <row r="2" spans="1:8" x14ac:dyDescent="0.25">
      <c r="A2" s="2">
        <v>43101</v>
      </c>
      <c r="B2">
        <v>1.1552346570397054E-2</v>
      </c>
      <c r="C2">
        <v>-5.776173285198527E-3</v>
      </c>
      <c r="D2">
        <v>8.3459592717187725E-3</v>
      </c>
      <c r="F2" s="18"/>
      <c r="G2" s="18"/>
    </row>
    <row r="3" spans="1:8" x14ac:dyDescent="0.25">
      <c r="A3" s="2">
        <v>43102</v>
      </c>
      <c r="B3">
        <v>4.3572984749455923E-3</v>
      </c>
      <c r="C3">
        <v>-1.4524328249818641E-3</v>
      </c>
      <c r="D3">
        <v>5.0934650842968665E-3</v>
      </c>
      <c r="F3" s="18"/>
      <c r="G3" s="18"/>
    </row>
    <row r="4" spans="1:8" x14ac:dyDescent="0.25">
      <c r="A4" s="2">
        <v>43103</v>
      </c>
      <c r="B4">
        <v>-1.30909090909092E-2</v>
      </c>
      <c r="C4">
        <v>2.6181818181818306E-2</v>
      </c>
      <c r="D4">
        <v>3.4193989763340538E-2</v>
      </c>
      <c r="F4" s="18"/>
      <c r="G4" s="18"/>
    </row>
    <row r="5" spans="1:8" x14ac:dyDescent="0.25">
      <c r="A5" s="2">
        <v>43104</v>
      </c>
      <c r="B5">
        <v>2.1261516654855761E-3</v>
      </c>
      <c r="C5">
        <v>-2.1261516654855761E-3</v>
      </c>
      <c r="D5">
        <v>-4.8939741029755401E-3</v>
      </c>
    </row>
    <row r="6" spans="1:8" x14ac:dyDescent="0.25">
      <c r="A6" s="2">
        <v>43105</v>
      </c>
      <c r="B6">
        <v>-2.8409090909090606E-3</v>
      </c>
      <c r="C6">
        <v>-2.8409090909090606E-3</v>
      </c>
      <c r="D6">
        <v>7.3801419400107982E-3</v>
      </c>
    </row>
    <row r="7" spans="1:8" x14ac:dyDescent="0.25">
      <c r="A7" s="2">
        <v>43108</v>
      </c>
      <c r="B7">
        <v>-1.139601139601143E-2</v>
      </c>
      <c r="C7">
        <v>1.139601139601143E-2</v>
      </c>
      <c r="D7">
        <v>6.7211692390414246E-3</v>
      </c>
    </row>
    <row r="8" spans="1:8" x14ac:dyDescent="0.25">
      <c r="A8" s="2">
        <v>43109</v>
      </c>
      <c r="B8">
        <v>-7.3239436619720003E-2</v>
      </c>
      <c r="C8">
        <v>4.5774647887324001E-2</v>
      </c>
      <c r="D8">
        <v>3.1554606037800026E-2</v>
      </c>
    </row>
    <row r="9" spans="1:8" x14ac:dyDescent="0.25">
      <c r="A9" s="2">
        <v>43110</v>
      </c>
      <c r="B9">
        <v>4.3999999999999997E-2</v>
      </c>
      <c r="C9">
        <v>6.0606060606060996E-3</v>
      </c>
      <c r="D9">
        <v>1.8233594765858285E-2</v>
      </c>
      <c r="F9" s="18"/>
      <c r="G9" s="18"/>
    </row>
    <row r="10" spans="1:8" x14ac:dyDescent="0.25">
      <c r="A10" s="2">
        <v>43111</v>
      </c>
      <c r="B10">
        <v>2.3E-2</v>
      </c>
      <c r="C10">
        <v>1.2717536813922292E-2</v>
      </c>
      <c r="D10">
        <v>9.2453484340691006E-3</v>
      </c>
      <c r="F10" s="18"/>
      <c r="G10" s="18"/>
    </row>
    <row r="11" spans="1:8" x14ac:dyDescent="0.25">
      <c r="A11" s="2">
        <v>43112</v>
      </c>
      <c r="B11">
        <v>-7.9312623925975601E-3</v>
      </c>
      <c r="C11">
        <v>3.96563119629878E-3</v>
      </c>
      <c r="D11">
        <v>1.1450818733538259E-3</v>
      </c>
      <c r="F11" s="18"/>
      <c r="G11" s="18"/>
    </row>
    <row r="12" spans="1:8" x14ac:dyDescent="0.25">
      <c r="A12" s="2">
        <v>43115</v>
      </c>
      <c r="B12">
        <v>-9.8749177090196039E-3</v>
      </c>
      <c r="C12">
        <v>1.9749835418039208E-3</v>
      </c>
      <c r="D12">
        <v>-2.0016012810248229E-2</v>
      </c>
    </row>
    <row r="13" spans="1:8" x14ac:dyDescent="0.25">
      <c r="A13" s="2">
        <v>43116</v>
      </c>
      <c r="B13">
        <v>-1.3797634691195659E-2</v>
      </c>
      <c r="C13">
        <v>4.5992115637318864E-3</v>
      </c>
      <c r="D13">
        <v>9.9206349206351074E-3</v>
      </c>
    </row>
    <row r="14" spans="1:8" x14ac:dyDescent="0.25">
      <c r="A14" s="2">
        <v>43117</v>
      </c>
      <c r="B14">
        <v>-2.1999999999999999E-2</v>
      </c>
      <c r="C14">
        <v>1.1772400261608862E-2</v>
      </c>
      <c r="D14">
        <v>1.1556685542586376E-2</v>
      </c>
    </row>
    <row r="15" spans="1:8" x14ac:dyDescent="0.25">
      <c r="A15" s="2">
        <v>43118</v>
      </c>
      <c r="B15">
        <v>0</v>
      </c>
      <c r="C15">
        <v>-1.9392372333547625E-3</v>
      </c>
      <c r="D15">
        <v>-6.2835599223123317E-3</v>
      </c>
    </row>
    <row r="16" spans="1:8" x14ac:dyDescent="0.25">
      <c r="A16" s="2">
        <v>43119</v>
      </c>
      <c r="B16">
        <v>-1.2305699481865329E-2</v>
      </c>
      <c r="C16">
        <v>1.2305699481865329E-2</v>
      </c>
      <c r="D16">
        <v>2.2988043228328259E-2</v>
      </c>
    </row>
    <row r="17" spans="1:4" x14ac:dyDescent="0.25">
      <c r="A17" s="2">
        <v>43122</v>
      </c>
      <c r="B17">
        <v>-1.9193857965451588E-3</v>
      </c>
      <c r="C17">
        <v>6.3979526551505295E-4</v>
      </c>
      <c r="D17">
        <v>-7.0746632651339514E-3</v>
      </c>
    </row>
    <row r="18" spans="1:4" x14ac:dyDescent="0.25">
      <c r="A18" s="2">
        <v>43123</v>
      </c>
      <c r="B18">
        <v>-1.4705882352941235E-2</v>
      </c>
      <c r="C18">
        <v>-1.4705882352941235E-2</v>
      </c>
      <c r="D18">
        <v>1.1318619128466434E-3</v>
      </c>
    </row>
    <row r="19" spans="1:4" x14ac:dyDescent="0.25">
      <c r="A19" s="2">
        <v>43124</v>
      </c>
      <c r="B19">
        <v>-1.29785853341986E-2</v>
      </c>
      <c r="C19">
        <v>1.29785853341986E-2</v>
      </c>
      <c r="D19">
        <v>2.2046353872243962E-2</v>
      </c>
    </row>
    <row r="20" spans="1:4" x14ac:dyDescent="0.25">
      <c r="A20" s="2">
        <v>43125</v>
      </c>
      <c r="B20">
        <v>1.2171684817424699E-2</v>
      </c>
      <c r="C20">
        <v>1.2171684817424699E-2</v>
      </c>
      <c r="D20">
        <v>-7.1902654867256333E-3</v>
      </c>
    </row>
    <row r="21" spans="1:4" x14ac:dyDescent="0.25">
      <c r="A21" s="2">
        <v>43126</v>
      </c>
      <c r="B21">
        <v>0</v>
      </c>
      <c r="C21">
        <v>7.9113924050633333E-3</v>
      </c>
      <c r="D21">
        <v>-4.4568245125347072E-3</v>
      </c>
    </row>
    <row r="22" spans="1:4" x14ac:dyDescent="0.25">
      <c r="A22" s="2">
        <v>43129</v>
      </c>
      <c r="B22">
        <v>4.8979591836734837E-2</v>
      </c>
      <c r="C22">
        <v>-1.2244897959183709E-2</v>
      </c>
      <c r="D22">
        <v>-1.0520425293788604E-2</v>
      </c>
    </row>
    <row r="23" spans="1:4" x14ac:dyDescent="0.25">
      <c r="A23" s="2">
        <v>43130</v>
      </c>
      <c r="B23">
        <v>-1.8436109345199903E-2</v>
      </c>
      <c r="C23">
        <v>4.6090273362999756E-3</v>
      </c>
      <c r="D23">
        <v>3.6195000565546476E-3</v>
      </c>
    </row>
    <row r="24" spans="1:4" x14ac:dyDescent="0.25">
      <c r="A24" s="2">
        <v>43131</v>
      </c>
      <c r="B24">
        <v>6.9609239044454707E-3</v>
      </c>
      <c r="C24">
        <v>-6.9609239044454707E-3</v>
      </c>
      <c r="D24">
        <v>1.3524174461851945E-3</v>
      </c>
    </row>
    <row r="25" spans="1:4" x14ac:dyDescent="0.25">
      <c r="A25" s="2">
        <v>43132</v>
      </c>
      <c r="B25">
        <v>7.3283415644416205E-3</v>
      </c>
      <c r="C25">
        <v>-7.3283415644416205E-3</v>
      </c>
      <c r="D25">
        <v>-1.1254924029262758E-2</v>
      </c>
    </row>
    <row r="26" spans="1:4" x14ac:dyDescent="0.25">
      <c r="A26" s="2">
        <v>43133</v>
      </c>
      <c r="B26">
        <v>4.1084898090194333E-2</v>
      </c>
      <c r="C26">
        <v>-1.0271224522548583E-2</v>
      </c>
      <c r="D26">
        <v>-2.1058622652248227E-2</v>
      </c>
    </row>
    <row r="27" spans="1:4" x14ac:dyDescent="0.25">
      <c r="A27" s="2">
        <v>43136</v>
      </c>
      <c r="B27">
        <v>-1.3296578563321226E-2</v>
      </c>
      <c r="C27">
        <v>6.6482892816606132E-3</v>
      </c>
      <c r="D27">
        <v>-1.1627906976744096E-2</v>
      </c>
    </row>
    <row r="28" spans="1:4" x14ac:dyDescent="0.25">
      <c r="A28" s="2">
        <v>43137</v>
      </c>
      <c r="B28">
        <v>-1.0244845360824701E-2</v>
      </c>
      <c r="C28">
        <v>3.4149484536082353E-2</v>
      </c>
      <c r="D28">
        <v>2.7647058823529358E-2</v>
      </c>
    </row>
    <row r="29" spans="1:4" x14ac:dyDescent="0.25">
      <c r="A29" s="2">
        <v>43138</v>
      </c>
      <c r="B29">
        <v>7.7881619937694602E-2</v>
      </c>
      <c r="C29">
        <v>-1.947040498442365E-2</v>
      </c>
      <c r="D29">
        <v>2.0950200343445857E-2</v>
      </c>
    </row>
    <row r="30" spans="1:4" x14ac:dyDescent="0.25">
      <c r="A30" s="2">
        <v>43139</v>
      </c>
      <c r="B30">
        <v>4.0667196187450294E-2</v>
      </c>
      <c r="C30">
        <v>-2.0333598093725147E-2</v>
      </c>
      <c r="D30">
        <v>-4.3731778425655232E-3</v>
      </c>
    </row>
    <row r="31" spans="1:4" x14ac:dyDescent="0.25">
      <c r="A31" s="2">
        <v>43140</v>
      </c>
      <c r="B31">
        <v>-2.7890384303550952E-2</v>
      </c>
      <c r="C31">
        <v>6.9725960758877381E-3</v>
      </c>
      <c r="D31">
        <v>4.3923865300146137E-3</v>
      </c>
    </row>
    <row r="32" spans="1:4" x14ac:dyDescent="0.25">
      <c r="A32" s="2">
        <v>43143</v>
      </c>
      <c r="B32">
        <v>1.9645732689210993E-2</v>
      </c>
      <c r="C32">
        <v>-9.8228663446054965E-3</v>
      </c>
      <c r="D32">
        <v>-3.3864095088584789E-2</v>
      </c>
    </row>
    <row r="33" spans="1:4" x14ac:dyDescent="0.25">
      <c r="A33" s="2">
        <v>43144</v>
      </c>
      <c r="B33">
        <v>0</v>
      </c>
      <c r="C33">
        <v>8.6192876890551773E-3</v>
      </c>
      <c r="D33">
        <v>2.820334261838453E-2</v>
      </c>
    </row>
    <row r="34" spans="1:4" x14ac:dyDescent="0.25">
      <c r="A34" s="2">
        <v>43145</v>
      </c>
      <c r="B34">
        <v>3.8697194453402028E-3</v>
      </c>
      <c r="C34">
        <v>-1.2899064817800676E-3</v>
      </c>
      <c r="D34">
        <v>-9.5947623885315192E-3</v>
      </c>
    </row>
    <row r="35" spans="1:4" x14ac:dyDescent="0.25">
      <c r="A35" s="2">
        <v>43146</v>
      </c>
      <c r="B35">
        <v>-6.5385857281240467E-2</v>
      </c>
      <c r="C35">
        <v>1.3077171456248093E-2</v>
      </c>
      <c r="D35">
        <v>1.5386368816959317E-2</v>
      </c>
    </row>
    <row r="36" spans="1:4" x14ac:dyDescent="0.25">
      <c r="A36" s="2">
        <v>43147</v>
      </c>
      <c r="B36">
        <v>0</v>
      </c>
      <c r="C36">
        <v>-9.5617529880478447E-3</v>
      </c>
      <c r="D36">
        <v>-1.7847120888988766E-2</v>
      </c>
    </row>
    <row r="37" spans="1:4" x14ac:dyDescent="0.25">
      <c r="A37" s="2">
        <v>43150</v>
      </c>
      <c r="B37">
        <v>1.786001609010468E-2</v>
      </c>
      <c r="C37">
        <v>-5.95333869670156E-3</v>
      </c>
      <c r="D37">
        <v>3.8857142857142701E-3</v>
      </c>
    </row>
    <row r="38" spans="1:4" x14ac:dyDescent="0.25">
      <c r="A38" s="2">
        <v>43151</v>
      </c>
      <c r="B38">
        <v>-2.9135642602784451E-3</v>
      </c>
      <c r="C38">
        <v>2.9135642602784451E-3</v>
      </c>
      <c r="D38">
        <v>-2.2768670309655237E-3</v>
      </c>
    </row>
    <row r="39" spans="1:4" x14ac:dyDescent="0.25">
      <c r="A39" s="2">
        <v>43152</v>
      </c>
      <c r="B39">
        <v>3.8250484183343869E-2</v>
      </c>
      <c r="C39">
        <v>-1.2750161394447956E-2</v>
      </c>
      <c r="D39">
        <v>-1.9739844819717023E-2</v>
      </c>
    </row>
    <row r="40" spans="1:4" x14ac:dyDescent="0.25">
      <c r="A40" s="2">
        <v>43153</v>
      </c>
      <c r="B40">
        <v>-3.2041850580349696E-2</v>
      </c>
      <c r="C40">
        <v>8.0104626450874239E-3</v>
      </c>
      <c r="D40">
        <v>3.026423000815015E-3</v>
      </c>
    </row>
    <row r="41" spans="1:4" x14ac:dyDescent="0.25">
      <c r="A41" s="2">
        <v>43154</v>
      </c>
      <c r="B41">
        <v>-1.9461563412261906E-3</v>
      </c>
      <c r="C41">
        <v>6.4871878040873021E-4</v>
      </c>
      <c r="D41">
        <v>-2.4370430544273791E-3</v>
      </c>
    </row>
    <row r="42" spans="1:4" x14ac:dyDescent="0.25">
      <c r="A42" s="2">
        <v>43157</v>
      </c>
      <c r="B42">
        <v>0</v>
      </c>
      <c r="C42">
        <v>5.510534846029147E-3</v>
      </c>
      <c r="D42">
        <v>1.4541647277803715E-2</v>
      </c>
    </row>
    <row r="43" spans="1:4" x14ac:dyDescent="0.25">
      <c r="A43" s="2">
        <v>43158</v>
      </c>
      <c r="B43">
        <v>1.9342359767891004E-3</v>
      </c>
      <c r="C43">
        <v>-1.9342359767891004E-3</v>
      </c>
      <c r="D43">
        <v>2.2933149868142877E-4</v>
      </c>
    </row>
    <row r="44" spans="1:4" x14ac:dyDescent="0.25">
      <c r="A44" s="2">
        <v>43159</v>
      </c>
      <c r="B44">
        <v>3.7144702842377697E-2</v>
      </c>
      <c r="C44">
        <v>-7.4289405684755394E-3</v>
      </c>
      <c r="D44">
        <v>5.7319729450866497E-4</v>
      </c>
    </row>
    <row r="45" spans="1:4" x14ac:dyDescent="0.25">
      <c r="A45" s="2">
        <v>43160</v>
      </c>
      <c r="B45">
        <v>2.1640091116173155E-2</v>
      </c>
      <c r="C45">
        <v>-2.1640091116173155E-2</v>
      </c>
      <c r="D45">
        <v>-2.2571035747021018E-2</v>
      </c>
    </row>
    <row r="46" spans="1:4" x14ac:dyDescent="0.25">
      <c r="A46" s="2">
        <v>43161</v>
      </c>
      <c r="B46">
        <v>0</v>
      </c>
      <c r="C46">
        <v>-1.4136038583069999E-2</v>
      </c>
      <c r="D46">
        <v>-3.4345328800844066E-2</v>
      </c>
    </row>
    <row r="47" spans="1:4" x14ac:dyDescent="0.25">
      <c r="A47" s="2">
        <v>43164</v>
      </c>
      <c r="B47">
        <v>-1.8556005398110642E-2</v>
      </c>
      <c r="C47">
        <v>9.278002699055321E-3</v>
      </c>
      <c r="D47">
        <v>2.4277737314882364E-2</v>
      </c>
    </row>
    <row r="48" spans="1:4" x14ac:dyDescent="0.25">
      <c r="A48" s="2">
        <v>43165</v>
      </c>
      <c r="B48">
        <v>-5.6827678422196604E-2</v>
      </c>
      <c r="C48">
        <v>1.1365535684439321E-2</v>
      </c>
      <c r="D48">
        <v>1.6710120881725521E-2</v>
      </c>
    </row>
    <row r="49" spans="1:4" x14ac:dyDescent="0.25">
      <c r="A49" s="2">
        <v>43166</v>
      </c>
      <c r="B49">
        <v>0</v>
      </c>
      <c r="C49">
        <v>5.6189059659559337E-3</v>
      </c>
      <c r="D49">
        <v>2.4478377433265752E-3</v>
      </c>
    </row>
    <row r="50" spans="1:4" x14ac:dyDescent="0.25">
      <c r="A50" s="2">
        <v>43167</v>
      </c>
      <c r="B50">
        <v>-1.4790468364832554E-3</v>
      </c>
      <c r="C50">
        <v>-1.4790468364832554E-3</v>
      </c>
      <c r="D50">
        <v>-1.2790697674418539E-2</v>
      </c>
    </row>
    <row r="51" spans="1:4" x14ac:dyDescent="0.25">
      <c r="A51" s="2">
        <v>43168</v>
      </c>
      <c r="B51">
        <v>-1.3331138907175966E-2</v>
      </c>
      <c r="C51">
        <v>4.4437129690586552E-3</v>
      </c>
      <c r="D51">
        <v>-4.1224970553592755E-3</v>
      </c>
    </row>
    <row r="52" spans="1:4" x14ac:dyDescent="0.25">
      <c r="A52" s="2">
        <v>43171</v>
      </c>
      <c r="B52">
        <v>2.7855153203342198E-3</v>
      </c>
      <c r="C52">
        <v>-2.7855153203342198E-3</v>
      </c>
      <c r="D52">
        <v>-4.1395623891188338E-3</v>
      </c>
    </row>
    <row r="53" spans="1:4" x14ac:dyDescent="0.25">
      <c r="A53" s="2">
        <v>43172</v>
      </c>
      <c r="B53">
        <v>2.9904699309891702E-2</v>
      </c>
      <c r="C53">
        <v>-1.4952349654945851E-2</v>
      </c>
      <c r="D53">
        <v>-1.3657957244655572E-2</v>
      </c>
    </row>
    <row r="54" spans="1:4" x14ac:dyDescent="0.25">
      <c r="A54" s="2">
        <v>43173</v>
      </c>
      <c r="B54">
        <v>-2.0517097581317811E-2</v>
      </c>
      <c r="C54">
        <v>6.8390325271059371E-3</v>
      </c>
      <c r="D54">
        <v>2.3600240818783869E-2</v>
      </c>
    </row>
    <row r="55" spans="1:4" x14ac:dyDescent="0.25">
      <c r="A55" s="2">
        <v>43174</v>
      </c>
      <c r="B55">
        <v>-5.8648111332007868E-2</v>
      </c>
      <c r="C55">
        <v>1.9549370444002623E-2</v>
      </c>
      <c r="D55">
        <v>1.2586754499470887E-2</v>
      </c>
    </row>
    <row r="56" spans="1:4" x14ac:dyDescent="0.25">
      <c r="A56" s="2">
        <v>43175</v>
      </c>
      <c r="B56">
        <v>1.202469938251538E-2</v>
      </c>
      <c r="C56">
        <v>-1.202469938251538E-2</v>
      </c>
      <c r="D56">
        <v>-3.4851301115242928E-3</v>
      </c>
    </row>
    <row r="57" spans="1:4" x14ac:dyDescent="0.25">
      <c r="A57" s="2">
        <v>43178</v>
      </c>
      <c r="B57">
        <v>-1.8750000000000266E-2</v>
      </c>
      <c r="C57">
        <v>6.2500000000000888E-3</v>
      </c>
      <c r="D57">
        <v>4.6630916297505376E-3</v>
      </c>
    </row>
    <row r="58" spans="1:4" x14ac:dyDescent="0.25">
      <c r="A58" s="2">
        <v>43179</v>
      </c>
      <c r="B58">
        <v>1.1768551814318462E-2</v>
      </c>
      <c r="C58">
        <v>-5.884275907159231E-3</v>
      </c>
      <c r="D58">
        <v>-1.137154792295203E-2</v>
      </c>
    </row>
    <row r="59" spans="1:4" x14ac:dyDescent="0.25">
      <c r="A59" s="2">
        <v>43180</v>
      </c>
      <c r="B59">
        <v>3.551463334429461E-2</v>
      </c>
      <c r="C59">
        <v>-1.7757316672147305E-2</v>
      </c>
      <c r="D59">
        <v>-1.5023474178403773E-2</v>
      </c>
    </row>
    <row r="60" spans="1:4" x14ac:dyDescent="0.25">
      <c r="A60" s="2">
        <v>43181</v>
      </c>
      <c r="B60">
        <v>0</v>
      </c>
      <c r="C60">
        <v>-1.1550050217609686E-2</v>
      </c>
      <c r="D60">
        <v>6.673021925643674E-3</v>
      </c>
    </row>
    <row r="61" spans="1:4" x14ac:dyDescent="0.25">
      <c r="A61" s="2">
        <v>43182</v>
      </c>
      <c r="B61">
        <v>1.9305673158340531E-2</v>
      </c>
      <c r="C61">
        <v>-9.6528365791702653E-3</v>
      </c>
      <c r="D61">
        <v>-2.3674242424242542E-2</v>
      </c>
    </row>
    <row r="62" spans="1:4" x14ac:dyDescent="0.25">
      <c r="A62" s="2">
        <v>43185</v>
      </c>
      <c r="B62">
        <v>8.5499316005477333E-4</v>
      </c>
      <c r="C62">
        <v>8.5499316005477333E-4</v>
      </c>
      <c r="D62">
        <v>7.032007759456782E-3</v>
      </c>
    </row>
    <row r="63" spans="1:4" x14ac:dyDescent="0.25">
      <c r="A63" s="2">
        <v>43186</v>
      </c>
      <c r="B63">
        <v>-1.8110370750042737E-2</v>
      </c>
      <c r="C63">
        <v>9.0551853750213684E-3</v>
      </c>
      <c r="D63">
        <v>1.2882253792439347E-2</v>
      </c>
    </row>
    <row r="64" spans="1:4" x14ac:dyDescent="0.25">
      <c r="A64" s="2">
        <v>43187</v>
      </c>
      <c r="B64">
        <v>-3.3863867253636215E-4</v>
      </c>
      <c r="C64">
        <v>1.6931933626818108E-4</v>
      </c>
      <c r="D64">
        <v>9.6279567336263749E-3</v>
      </c>
    </row>
    <row r="65" spans="1:4" x14ac:dyDescent="0.25">
      <c r="A65" s="2">
        <v>43188</v>
      </c>
      <c r="B65">
        <v>0</v>
      </c>
      <c r="C65">
        <v>0</v>
      </c>
      <c r="D65">
        <v>0</v>
      </c>
    </row>
    <row r="66" spans="1:4" x14ac:dyDescent="0.25">
      <c r="A66" s="2">
        <v>43189</v>
      </c>
      <c r="B66">
        <v>0</v>
      </c>
      <c r="C66">
        <v>0</v>
      </c>
      <c r="D66">
        <v>0</v>
      </c>
    </row>
    <row r="67" spans="1:4" x14ac:dyDescent="0.25">
      <c r="A67" s="2">
        <v>43192</v>
      </c>
      <c r="B67">
        <v>1.1850347045876397E-3</v>
      </c>
      <c r="C67">
        <v>1.1850347045876397E-3</v>
      </c>
      <c r="D67">
        <v>1.2950317871440742E-3</v>
      </c>
    </row>
    <row r="68" spans="1:4" x14ac:dyDescent="0.25">
      <c r="A68" s="2">
        <v>43193</v>
      </c>
      <c r="B68">
        <v>7.1017923571186081E-3</v>
      </c>
      <c r="C68">
        <v>-3.5508961785593041E-3</v>
      </c>
      <c r="D68">
        <v>-4.4679600235155714E-3</v>
      </c>
    </row>
    <row r="69" spans="1:4" x14ac:dyDescent="0.25">
      <c r="A69" s="2">
        <v>43194</v>
      </c>
      <c r="B69">
        <v>1.9175292720176484E-2</v>
      </c>
      <c r="C69">
        <v>1.9175292720176484E-2</v>
      </c>
      <c r="D69">
        <v>2.4211645210818533E-2</v>
      </c>
    </row>
    <row r="70" spans="1:4" x14ac:dyDescent="0.25">
      <c r="A70" s="2">
        <v>43195</v>
      </c>
      <c r="B70">
        <v>2.4975024975025795E-3</v>
      </c>
      <c r="C70">
        <v>-2.4975024975025795E-3</v>
      </c>
      <c r="D70">
        <v>-3.8053505535057264E-3</v>
      </c>
    </row>
    <row r="71" spans="1:4" x14ac:dyDescent="0.25">
      <c r="A71" s="2">
        <v>43196</v>
      </c>
      <c r="B71">
        <v>-2.5538307461191678E-2</v>
      </c>
      <c r="C71">
        <v>8.5127691537305594E-3</v>
      </c>
      <c r="D71">
        <v>1.1575413821043323E-3</v>
      </c>
    </row>
    <row r="72" spans="1:4" x14ac:dyDescent="0.25">
      <c r="A72" s="2">
        <v>43199</v>
      </c>
      <c r="B72">
        <v>-2.4826216484608032E-2</v>
      </c>
      <c r="C72">
        <v>4.9652432969216065E-3</v>
      </c>
      <c r="D72">
        <v>-8.5559024164643116E-3</v>
      </c>
    </row>
    <row r="73" spans="1:4" x14ac:dyDescent="0.25">
      <c r="A73" s="2">
        <v>43200</v>
      </c>
      <c r="B73">
        <v>3.4584980237153951E-2</v>
      </c>
      <c r="C73">
        <v>-6.9169960474307901E-3</v>
      </c>
      <c r="D73">
        <v>-1.8192419825072803E-2</v>
      </c>
    </row>
    <row r="74" spans="1:4" x14ac:dyDescent="0.25">
      <c r="A74" s="2">
        <v>43201</v>
      </c>
      <c r="B74">
        <v>1.1608623548921893E-2</v>
      </c>
      <c r="C74">
        <v>1.1608623548921893E-2</v>
      </c>
      <c r="D74">
        <v>2.4112127331036959E-2</v>
      </c>
    </row>
    <row r="75" spans="1:4" x14ac:dyDescent="0.25">
      <c r="A75" s="2">
        <v>43202</v>
      </c>
      <c r="B75">
        <v>-2.7868852459016491E-2</v>
      </c>
      <c r="C75">
        <v>5.5737704918032982E-3</v>
      </c>
      <c r="D75">
        <v>-2.5516121549524762E-3</v>
      </c>
    </row>
    <row r="76" spans="1:4" x14ac:dyDescent="0.25">
      <c r="A76" s="2">
        <v>43203</v>
      </c>
      <c r="B76">
        <v>2.934463645255958E-3</v>
      </c>
      <c r="C76">
        <v>2.934463645255958E-3</v>
      </c>
      <c r="D76">
        <v>3.8372093023255616E-3</v>
      </c>
    </row>
    <row r="77" spans="1:4" x14ac:dyDescent="0.25">
      <c r="A77" s="2">
        <v>43206</v>
      </c>
      <c r="B77">
        <v>0</v>
      </c>
      <c r="C77">
        <v>9.42782834850453E-3</v>
      </c>
      <c r="D77">
        <v>2.1429398818487266E-2</v>
      </c>
    </row>
    <row r="78" spans="1:4" x14ac:dyDescent="0.25">
      <c r="A78" s="2">
        <v>43207</v>
      </c>
      <c r="B78">
        <v>-8.0515297906602612E-3</v>
      </c>
      <c r="C78">
        <v>1.6103059581320522E-3</v>
      </c>
      <c r="D78">
        <v>7.2578816058062046E-3</v>
      </c>
    </row>
    <row r="79" spans="1:4" x14ac:dyDescent="0.25">
      <c r="A79" s="2">
        <v>43208</v>
      </c>
      <c r="B79">
        <v>-2.411575562700774E-3</v>
      </c>
      <c r="C79">
        <v>4.823151125401548E-4</v>
      </c>
      <c r="D79">
        <v>5.8545372663814099E-3</v>
      </c>
    </row>
    <row r="80" spans="1:4" x14ac:dyDescent="0.25">
      <c r="A80" s="2">
        <v>43209</v>
      </c>
      <c r="B80">
        <v>-3.7763136750763593E-2</v>
      </c>
      <c r="C80">
        <v>7.5526273501527186E-3</v>
      </c>
      <c r="D80">
        <v>6.2681889411237979E-3</v>
      </c>
    </row>
    <row r="81" spans="1:4" x14ac:dyDescent="0.25">
      <c r="A81" s="2">
        <v>43210</v>
      </c>
      <c r="B81">
        <v>0</v>
      </c>
      <c r="C81">
        <v>1.0526315789473717E-2</v>
      </c>
      <c r="D81">
        <v>9.3437152391546707E-3</v>
      </c>
    </row>
    <row r="82" spans="1:4" x14ac:dyDescent="0.25">
      <c r="A82" s="2">
        <v>43213</v>
      </c>
      <c r="B82">
        <v>8.6805555555555802E-3</v>
      </c>
      <c r="C82">
        <v>8.6805555555555802E-3</v>
      </c>
      <c r="D82">
        <v>3.5265594004849632E-3</v>
      </c>
    </row>
    <row r="83" spans="1:4" x14ac:dyDescent="0.25">
      <c r="A83" s="2">
        <v>43214</v>
      </c>
      <c r="B83">
        <v>-1.3143483023001057E-2</v>
      </c>
      <c r="C83">
        <v>-1.3143483023001057E-2</v>
      </c>
      <c r="D83">
        <v>-8.3461453986383161E-3</v>
      </c>
    </row>
    <row r="84" spans="1:4" x14ac:dyDescent="0.25">
      <c r="A84" s="2">
        <v>43215</v>
      </c>
      <c r="B84">
        <v>-1.8550816553036142E-2</v>
      </c>
      <c r="C84">
        <v>6.1836055176787141E-3</v>
      </c>
      <c r="D84">
        <v>6.3122923588039281E-3</v>
      </c>
    </row>
    <row r="85" spans="1:4" x14ac:dyDescent="0.25">
      <c r="A85" s="2">
        <v>43216</v>
      </c>
      <c r="B85">
        <v>6.3031831074692457E-3</v>
      </c>
      <c r="C85">
        <v>-6.3031831074692457E-3</v>
      </c>
      <c r="D85">
        <v>-1.507648288764174E-2</v>
      </c>
    </row>
    <row r="86" spans="1:4" x14ac:dyDescent="0.25">
      <c r="A86" s="2">
        <v>43217</v>
      </c>
      <c r="B86">
        <v>-2.5372660957816429E-3</v>
      </c>
      <c r="C86">
        <v>1.2686330478908214E-3</v>
      </c>
      <c r="D86">
        <v>4.134078212290504E-3</v>
      </c>
    </row>
    <row r="87" spans="1:4" x14ac:dyDescent="0.25">
      <c r="A87" s="2">
        <v>43220</v>
      </c>
      <c r="B87">
        <v>0</v>
      </c>
      <c r="C87">
        <v>0</v>
      </c>
      <c r="D87">
        <v>0</v>
      </c>
    </row>
    <row r="88" spans="1:4" x14ac:dyDescent="0.25">
      <c r="A88" s="2">
        <v>43221</v>
      </c>
      <c r="B88">
        <v>-1.8213493823249216E-2</v>
      </c>
      <c r="C88">
        <v>3.6426987646498432E-3</v>
      </c>
      <c r="D88">
        <v>-1.3352620451764219E-3</v>
      </c>
    </row>
    <row r="89" spans="1:4" x14ac:dyDescent="0.25">
      <c r="A89" s="2">
        <v>43222</v>
      </c>
      <c r="B89">
        <v>0</v>
      </c>
      <c r="C89">
        <v>-4.8919046867602622E-3</v>
      </c>
      <c r="D89">
        <v>-1.7827298050139273E-2</v>
      </c>
    </row>
    <row r="90" spans="1:4" x14ac:dyDescent="0.25">
      <c r="A90" s="2">
        <v>43223</v>
      </c>
      <c r="B90">
        <v>3.9644782746589557E-3</v>
      </c>
      <c r="C90">
        <v>-7.9289565493179115E-4</v>
      </c>
      <c r="D90">
        <v>5.6721497447533853E-3</v>
      </c>
    </row>
    <row r="91" spans="1:4" x14ac:dyDescent="0.25">
      <c r="A91" s="2">
        <v>43224</v>
      </c>
      <c r="B91">
        <v>-6.9830185684813806E-3</v>
      </c>
      <c r="C91">
        <v>3.4915092842406903E-3</v>
      </c>
      <c r="D91">
        <v>9.2498589960516853E-3</v>
      </c>
    </row>
    <row r="92" spans="1:4" x14ac:dyDescent="0.25">
      <c r="A92" s="2">
        <v>43227</v>
      </c>
      <c r="B92">
        <v>2.2773999683694868E-2</v>
      </c>
      <c r="C92">
        <v>-5.6934999209237169E-3</v>
      </c>
      <c r="D92">
        <v>-3.1742483514026976E-2</v>
      </c>
    </row>
    <row r="93" spans="1:4" x14ac:dyDescent="0.25">
      <c r="A93" s="2">
        <v>43228</v>
      </c>
      <c r="B93">
        <v>0</v>
      </c>
      <c r="C93">
        <v>5.2489263559727384E-3</v>
      </c>
      <c r="D93">
        <v>1.2235945977144169E-2</v>
      </c>
    </row>
    <row r="94" spans="1:4" x14ac:dyDescent="0.25">
      <c r="A94" s="2">
        <v>43229</v>
      </c>
      <c r="B94">
        <v>3.6708860759494311E-2</v>
      </c>
      <c r="C94">
        <v>-9.1772151898735776E-3</v>
      </c>
      <c r="D94">
        <v>1.8360132284182873E-2</v>
      </c>
    </row>
    <row r="95" spans="1:4" x14ac:dyDescent="0.25">
      <c r="A95" s="2">
        <v>43230</v>
      </c>
      <c r="B95">
        <v>-1.9163206643245445E-2</v>
      </c>
      <c r="C95">
        <v>4.7908016608113613E-3</v>
      </c>
      <c r="D95">
        <v>4.3673012318028448E-3</v>
      </c>
    </row>
    <row r="96" spans="1:4" x14ac:dyDescent="0.25">
      <c r="A96" s="2">
        <v>43231</v>
      </c>
      <c r="B96">
        <v>-5.0858232676418424E-3</v>
      </c>
      <c r="C96">
        <v>1.2714558169104606E-3</v>
      </c>
      <c r="D96">
        <v>-8.2506410971122657E-3</v>
      </c>
    </row>
    <row r="97" spans="1:4" x14ac:dyDescent="0.25">
      <c r="A97" s="2">
        <v>43234</v>
      </c>
      <c r="B97">
        <v>0</v>
      </c>
      <c r="C97">
        <v>8.8888888888889461E-3</v>
      </c>
      <c r="D97">
        <v>2.8105677346823565E-3</v>
      </c>
    </row>
    <row r="98" spans="1:4" x14ac:dyDescent="0.25">
      <c r="A98" s="2">
        <v>43235</v>
      </c>
      <c r="B98">
        <v>0</v>
      </c>
      <c r="C98">
        <v>-2.4543738200125786E-2</v>
      </c>
      <c r="D98">
        <v>-4.7197309417040256E-2</v>
      </c>
    </row>
    <row r="99" spans="1:4" x14ac:dyDescent="0.25">
      <c r="A99" s="2">
        <v>43236</v>
      </c>
      <c r="B99">
        <v>-7.9032258064516414E-3</v>
      </c>
      <c r="C99">
        <v>-7.9032258064516414E-3</v>
      </c>
      <c r="D99">
        <v>-1.8590422402635753E-2</v>
      </c>
    </row>
    <row r="100" spans="1:4" x14ac:dyDescent="0.25">
      <c r="A100" s="2">
        <v>43237</v>
      </c>
      <c r="B100">
        <v>9.819541537961296E-2</v>
      </c>
      <c r="C100">
        <v>-2.454885384490324E-2</v>
      </c>
      <c r="D100">
        <v>-2.7694521040642628E-2</v>
      </c>
    </row>
    <row r="101" spans="1:4" x14ac:dyDescent="0.25">
      <c r="A101" s="2">
        <v>43238</v>
      </c>
      <c r="B101">
        <v>-7.3333333333333361E-2</v>
      </c>
      <c r="C101">
        <v>-7.3333333333333361E-2</v>
      </c>
      <c r="D101">
        <v>4.3156596794080571E-3</v>
      </c>
    </row>
    <row r="102" spans="1:4" x14ac:dyDescent="0.25">
      <c r="A102" s="2">
        <v>43241</v>
      </c>
      <c r="B102">
        <v>-2.7338129496403241E-2</v>
      </c>
      <c r="C102">
        <v>6.8345323741008102E-3</v>
      </c>
      <c r="D102">
        <v>2.4309392265193353E-2</v>
      </c>
    </row>
    <row r="103" spans="1:4" x14ac:dyDescent="0.25">
      <c r="A103" s="2">
        <v>43242</v>
      </c>
      <c r="B103">
        <v>8.7531261164701668E-2</v>
      </c>
      <c r="C103">
        <v>-1.7506252232940334E-2</v>
      </c>
      <c r="D103">
        <v>-2.2294138798993113E-2</v>
      </c>
    </row>
    <row r="104" spans="1:4" x14ac:dyDescent="0.25">
      <c r="A104" s="2">
        <v>43243</v>
      </c>
      <c r="B104">
        <v>9.2727272727273199E-2</v>
      </c>
      <c r="C104">
        <v>-9.2727272727273213E-3</v>
      </c>
      <c r="D104">
        <v>-1.8143925462792643E-2</v>
      </c>
    </row>
    <row r="105" spans="1:4" x14ac:dyDescent="0.25">
      <c r="A105" s="2">
        <v>43244</v>
      </c>
      <c r="B105">
        <v>8.3421419999999996E-2</v>
      </c>
      <c r="C105">
        <v>-3.1748944760506492E-2</v>
      </c>
      <c r="D105">
        <v>-3.9205893369958833E-2</v>
      </c>
    </row>
    <row r="106" spans="1:4" x14ac:dyDescent="0.25">
      <c r="A106" s="2">
        <v>43245</v>
      </c>
      <c r="B106">
        <v>9.6436694465500003E-2</v>
      </c>
      <c r="C106">
        <v>-3.2410917361637481E-2</v>
      </c>
      <c r="D106">
        <v>-3.8336582196231261E-2</v>
      </c>
    </row>
    <row r="107" spans="1:4" x14ac:dyDescent="0.25">
      <c r="A107" s="2">
        <v>43248</v>
      </c>
      <c r="B107">
        <v>0.11047012732615</v>
      </c>
      <c r="C107">
        <v>-4.0940254652301777E-2</v>
      </c>
      <c r="D107">
        <v>-5.6081081081081119E-2</v>
      </c>
    </row>
    <row r="108" spans="1:4" x14ac:dyDescent="0.25">
      <c r="A108" s="2">
        <v>43249</v>
      </c>
      <c r="B108">
        <v>2.9820261437908391E-2</v>
      </c>
      <c r="C108">
        <v>2.9820261437908391E-2</v>
      </c>
      <c r="D108">
        <v>1.4316392269148048E-2</v>
      </c>
    </row>
    <row r="109" spans="1:4" x14ac:dyDescent="0.25">
      <c r="A109" s="2">
        <v>43250</v>
      </c>
      <c r="B109">
        <v>1.2891709639031856E-2</v>
      </c>
      <c r="C109">
        <v>-2.5783419278063713E-3</v>
      </c>
      <c r="D109">
        <v>-2.5405786873676783E-3</v>
      </c>
    </row>
    <row r="110" spans="1:4" x14ac:dyDescent="0.25">
      <c r="A110" s="2">
        <v>43251</v>
      </c>
      <c r="B110">
        <v>0</v>
      </c>
      <c r="C110">
        <v>3.3008550407635839E-2</v>
      </c>
      <c r="D110">
        <v>3.9337767086458086E-2</v>
      </c>
    </row>
    <row r="111" spans="1:4" x14ac:dyDescent="0.25">
      <c r="A111" s="2">
        <v>43252</v>
      </c>
      <c r="B111">
        <v>7.6997112608312435E-4</v>
      </c>
      <c r="C111">
        <v>-1.9249278152078109E-4</v>
      </c>
      <c r="D111">
        <v>-8.3049693669162705E-3</v>
      </c>
    </row>
    <row r="112" spans="1:4" x14ac:dyDescent="0.25">
      <c r="A112" s="2">
        <v>43255</v>
      </c>
      <c r="B112">
        <v>1.5325375433192101E-2</v>
      </c>
      <c r="C112">
        <v>-3.8313438582980308E-2</v>
      </c>
      <c r="D112">
        <v>-3.5557386051619955E-2</v>
      </c>
    </row>
    <row r="113" spans="1:4" x14ac:dyDescent="0.25">
      <c r="A113" s="2">
        <v>43256</v>
      </c>
      <c r="B113">
        <v>1.0410410410410353E-2</v>
      </c>
      <c r="C113">
        <v>-5.2052052052051767E-3</v>
      </c>
      <c r="D113">
        <v>9.1103202846976039E-3</v>
      </c>
    </row>
    <row r="114" spans="1:4" x14ac:dyDescent="0.25">
      <c r="A114" s="2">
        <v>43257</v>
      </c>
      <c r="B114">
        <v>-1.1873616421815281E-2</v>
      </c>
      <c r="C114">
        <v>-1.1873616421815281E-2</v>
      </c>
      <c r="D114">
        <v>-1.63633798843279E-2</v>
      </c>
    </row>
    <row r="115" spans="1:4" x14ac:dyDescent="0.25">
      <c r="A115" s="2">
        <v>43258</v>
      </c>
      <c r="B115">
        <v>3.6659877800407581E-2</v>
      </c>
      <c r="C115">
        <v>-1.2219959266802527E-2</v>
      </c>
      <c r="D115">
        <v>-2.4809981356661459E-2</v>
      </c>
    </row>
    <row r="116" spans="1:4" x14ac:dyDescent="0.25">
      <c r="A116" s="2">
        <v>43259</v>
      </c>
      <c r="B116">
        <v>-3.3195876288659797E-2</v>
      </c>
      <c r="C116">
        <v>6.6391752577319663E-2</v>
      </c>
      <c r="D116">
        <v>6.1911764705882444E-2</v>
      </c>
    </row>
    <row r="117" spans="1:4" x14ac:dyDescent="0.25">
      <c r="A117" s="2">
        <v>43262</v>
      </c>
      <c r="B117">
        <v>2.3201856148493682E-3</v>
      </c>
      <c r="C117">
        <v>-5.8004640371234206E-4</v>
      </c>
      <c r="D117">
        <v>3.3236393851268087E-3</v>
      </c>
    </row>
    <row r="118" spans="1:4" x14ac:dyDescent="0.25">
      <c r="A118" s="2">
        <v>43263</v>
      </c>
      <c r="B118">
        <v>5.2234474753336535E-3</v>
      </c>
      <c r="C118">
        <v>5.2234474753336535E-3</v>
      </c>
      <c r="D118">
        <v>1.4216701173222823E-2</v>
      </c>
    </row>
    <row r="119" spans="1:4" x14ac:dyDescent="0.25">
      <c r="A119" s="2">
        <v>43264</v>
      </c>
      <c r="B119">
        <v>1.5396458814472824E-3</v>
      </c>
      <c r="C119">
        <v>-1.5396458814472824E-3</v>
      </c>
      <c r="D119">
        <v>-1.19760479041916E-2</v>
      </c>
    </row>
    <row r="120" spans="1:4" x14ac:dyDescent="0.25">
      <c r="A120" s="2">
        <v>43265</v>
      </c>
      <c r="B120">
        <v>5.3777949113338441E-2</v>
      </c>
      <c r="C120">
        <v>-1.792598303777948E-2</v>
      </c>
      <c r="D120">
        <v>-1.4600550964187331E-2</v>
      </c>
    </row>
    <row r="121" spans="1:4" x14ac:dyDescent="0.25">
      <c r="A121" s="2">
        <v>43266</v>
      </c>
      <c r="B121">
        <v>-4.7105004906771164E-3</v>
      </c>
      <c r="C121">
        <v>2.3552502453385582E-3</v>
      </c>
      <c r="D121">
        <v>3.3547665641600055E-3</v>
      </c>
    </row>
    <row r="122" spans="1:4" x14ac:dyDescent="0.25">
      <c r="A122" s="2">
        <v>43269</v>
      </c>
      <c r="B122">
        <v>-1.9580967299783758E-2</v>
      </c>
      <c r="C122">
        <v>4.8952418249459395E-3</v>
      </c>
      <c r="D122">
        <v>7.6623014767345232E-3</v>
      </c>
    </row>
    <row r="123" spans="1:4" x14ac:dyDescent="0.25">
      <c r="A123" s="2">
        <v>43270</v>
      </c>
      <c r="B123">
        <v>-5.5533904910366472E-2</v>
      </c>
      <c r="C123">
        <v>1.8511301636788824E-2</v>
      </c>
      <c r="D123">
        <v>2.765104382690442E-2</v>
      </c>
    </row>
    <row r="124" spans="1:4" x14ac:dyDescent="0.25">
      <c r="A124" s="2">
        <v>43271</v>
      </c>
      <c r="B124">
        <v>7.8821503730630127E-2</v>
      </c>
      <c r="C124">
        <v>-1.9705375932657532E-2</v>
      </c>
      <c r="D124">
        <v>-3.2422978608906194E-2</v>
      </c>
    </row>
    <row r="125" spans="1:4" x14ac:dyDescent="0.25">
      <c r="A125" s="2">
        <v>43272</v>
      </c>
      <c r="B125">
        <v>-5.0741608118657355E-2</v>
      </c>
      <c r="C125">
        <v>1.0148321623731471E-2</v>
      </c>
      <c r="D125">
        <v>1.0706340378197954E-2</v>
      </c>
    </row>
    <row r="126" spans="1:4" x14ac:dyDescent="0.25">
      <c r="A126" s="2">
        <v>43273</v>
      </c>
      <c r="B126">
        <v>1.29829984544049E-2</v>
      </c>
      <c r="C126">
        <v>-3.2457496136012343E-2</v>
      </c>
      <c r="D126">
        <v>-1.9259870683725477E-2</v>
      </c>
    </row>
    <row r="127" spans="1:4" x14ac:dyDescent="0.25">
      <c r="A127" s="2">
        <v>43276</v>
      </c>
      <c r="B127">
        <v>3.1150159744408601E-2</v>
      </c>
      <c r="C127">
        <v>-1.0383386581469534E-2</v>
      </c>
      <c r="D127">
        <v>-8.9774161874034419E-3</v>
      </c>
    </row>
    <row r="128" spans="1:4" x14ac:dyDescent="0.25">
      <c r="A128" s="2">
        <v>43277</v>
      </c>
      <c r="B128">
        <v>4.6004842615012254E-2</v>
      </c>
      <c r="C128">
        <v>-1.5334947538337418E-2</v>
      </c>
      <c r="D128">
        <v>-1.7975937721160795E-2</v>
      </c>
    </row>
    <row r="129" spans="1:4" x14ac:dyDescent="0.25">
      <c r="A129" s="2">
        <v>43278</v>
      </c>
      <c r="B129">
        <v>-5.9016393442622883E-2</v>
      </c>
      <c r="C129">
        <v>1.9672131147540961E-2</v>
      </c>
      <c r="D129">
        <v>1.4269241856442738E-2</v>
      </c>
    </row>
    <row r="130" spans="1:4" x14ac:dyDescent="0.25">
      <c r="A130" s="2">
        <v>43279</v>
      </c>
      <c r="B130">
        <v>3.0144694533762451E-3</v>
      </c>
      <c r="C130">
        <v>-6.0289389067524901E-4</v>
      </c>
      <c r="D130">
        <v>1.577376723035373E-2</v>
      </c>
    </row>
    <row r="131" spans="1:4" x14ac:dyDescent="0.25">
      <c r="A131" s="2">
        <v>43280</v>
      </c>
      <c r="B131">
        <v>-7.2390910918961326E-3</v>
      </c>
      <c r="C131">
        <v>-7.2390910918961326E-3</v>
      </c>
      <c r="D131">
        <v>-3.6373810856182853E-3</v>
      </c>
    </row>
    <row r="132" spans="1:4" x14ac:dyDescent="0.25">
      <c r="A132" s="2">
        <v>43283</v>
      </c>
      <c r="B132">
        <v>0</v>
      </c>
      <c r="C132">
        <v>2.0457767875227795E-2</v>
      </c>
      <c r="D132">
        <v>2.9907329401853477E-2</v>
      </c>
    </row>
    <row r="133" spans="1:4" x14ac:dyDescent="0.25">
      <c r="A133" s="2">
        <v>43284</v>
      </c>
      <c r="B133">
        <v>0</v>
      </c>
      <c r="C133">
        <v>4.9622866216751937E-3</v>
      </c>
      <c r="D133">
        <v>-2.1813224267211995E-3</v>
      </c>
    </row>
    <row r="134" spans="1:4" x14ac:dyDescent="0.25">
      <c r="A134" s="2">
        <v>43285</v>
      </c>
      <c r="B134">
        <v>-2.6466521825005085E-2</v>
      </c>
      <c r="C134">
        <v>1.3233260912502542E-2</v>
      </c>
      <c r="D134">
        <v>3.1425058068041967E-3</v>
      </c>
    </row>
    <row r="135" spans="1:4" x14ac:dyDescent="0.25">
      <c r="A135" s="2">
        <v>43286</v>
      </c>
      <c r="B135">
        <v>0</v>
      </c>
      <c r="C135">
        <v>-1.3645224171539017E-3</v>
      </c>
      <c r="D135">
        <v>2.7240533914474341E-4</v>
      </c>
    </row>
    <row r="136" spans="1:4" x14ac:dyDescent="0.25">
      <c r="A136" s="2">
        <v>43287</v>
      </c>
      <c r="B136">
        <v>-1.9519812609798404E-3</v>
      </c>
      <c r="C136">
        <v>1.9519812609798404E-3</v>
      </c>
      <c r="D136">
        <v>9.5315904139432472E-3</v>
      </c>
    </row>
    <row r="137" spans="1:4" x14ac:dyDescent="0.25">
      <c r="A137" s="2">
        <v>43290</v>
      </c>
      <c r="B137">
        <v>7.9875316578998379E-2</v>
      </c>
      <c r="C137">
        <v>-1.5975063315799676E-2</v>
      </c>
      <c r="D137">
        <v>-1.6050714863771187E-2</v>
      </c>
    </row>
    <row r="138" spans="1:4" x14ac:dyDescent="0.25">
      <c r="A138" s="2">
        <v>43291</v>
      </c>
      <c r="B138">
        <v>-1.9996040388041925E-2</v>
      </c>
      <c r="C138">
        <v>-1.9996040388041925E-2</v>
      </c>
      <c r="D138">
        <v>-1.8505825908156193E-2</v>
      </c>
    </row>
    <row r="139" spans="1:4" x14ac:dyDescent="0.25">
      <c r="A139" s="2">
        <v>43292</v>
      </c>
      <c r="B139">
        <v>2.3434343434343363E-2</v>
      </c>
      <c r="C139">
        <v>-1.1717171717171682E-2</v>
      </c>
      <c r="D139">
        <v>6.9832402234637492E-4</v>
      </c>
    </row>
    <row r="140" spans="1:4" x14ac:dyDescent="0.25">
      <c r="A140" s="2">
        <v>43293</v>
      </c>
      <c r="B140">
        <v>-2.3712183156173516E-2</v>
      </c>
      <c r="C140">
        <v>5.9280457890433791E-3</v>
      </c>
      <c r="D140">
        <v>-3.3496161898115551E-3</v>
      </c>
    </row>
    <row r="141" spans="1:4" x14ac:dyDescent="0.25">
      <c r="A141" s="2">
        <v>43294</v>
      </c>
      <c r="B141">
        <v>1.0160536476326865E-2</v>
      </c>
      <c r="C141">
        <v>-2.0321072952653729E-3</v>
      </c>
      <c r="D141">
        <v>2.3806189609298922E-3</v>
      </c>
    </row>
    <row r="142" spans="1:4" x14ac:dyDescent="0.25">
      <c r="A142" s="2">
        <v>43297</v>
      </c>
      <c r="B142">
        <v>-4.9888006515984573E-2</v>
      </c>
      <c r="C142">
        <v>9.9776013031969146E-3</v>
      </c>
      <c r="D142">
        <v>4.889633975970753E-3</v>
      </c>
    </row>
    <row r="143" spans="1:4" x14ac:dyDescent="0.25">
      <c r="A143" s="2">
        <v>43298</v>
      </c>
      <c r="B143">
        <v>3.326612903225834E-2</v>
      </c>
      <c r="C143">
        <v>-6.6532258064516681E-3</v>
      </c>
      <c r="D143">
        <v>-1.501459752537182E-2</v>
      </c>
    </row>
    <row r="144" spans="1:4" x14ac:dyDescent="0.25">
      <c r="A144" s="2">
        <v>43299</v>
      </c>
      <c r="B144">
        <v>6.4948244367768915E-2</v>
      </c>
      <c r="C144">
        <v>-1.6237061091942229E-2</v>
      </c>
      <c r="D144">
        <v>-1.5949188426252592E-2</v>
      </c>
    </row>
    <row r="145" spans="1:4" x14ac:dyDescent="0.25">
      <c r="A145" s="2">
        <v>43300</v>
      </c>
      <c r="B145">
        <v>-7.4272746028472003E-3</v>
      </c>
      <c r="C145">
        <v>-7.4272746028472003E-3</v>
      </c>
      <c r="D145">
        <v>1.1474469305794432E-3</v>
      </c>
    </row>
    <row r="146" spans="1:4" x14ac:dyDescent="0.25">
      <c r="A146" s="2">
        <v>43301</v>
      </c>
      <c r="B146">
        <v>3.7414258989816318E-3</v>
      </c>
      <c r="C146">
        <v>-1.8707129494908159E-3</v>
      </c>
      <c r="D146">
        <v>4.0114613180515235E-3</v>
      </c>
    </row>
    <row r="147" spans="1:4" x14ac:dyDescent="0.25">
      <c r="A147" s="2">
        <v>43304</v>
      </c>
      <c r="B147">
        <v>0</v>
      </c>
      <c r="C147">
        <v>3.0820491461891031E-2</v>
      </c>
      <c r="D147">
        <v>3.5530821917808098E-2</v>
      </c>
    </row>
    <row r="148" spans="1:4" x14ac:dyDescent="0.25">
      <c r="A148" s="2">
        <v>43305</v>
      </c>
      <c r="B148">
        <v>0</v>
      </c>
      <c r="C148">
        <v>-1.1515151515151589E-2</v>
      </c>
      <c r="D148">
        <v>5.5119195259756282E-4</v>
      </c>
    </row>
    <row r="149" spans="1:4" x14ac:dyDescent="0.25">
      <c r="A149" s="2">
        <v>43306</v>
      </c>
      <c r="B149">
        <v>-2.534232577151041E-2</v>
      </c>
      <c r="C149">
        <v>1.2671162885755205E-2</v>
      </c>
      <c r="D149">
        <v>1.4598540145985384E-2</v>
      </c>
    </row>
    <row r="150" spans="1:4" x14ac:dyDescent="0.25">
      <c r="A150" s="2">
        <v>43307</v>
      </c>
      <c r="B150">
        <v>-2.5832492431887122E-2</v>
      </c>
      <c r="C150">
        <v>1.2916246215943561E-2</v>
      </c>
      <c r="D150">
        <v>1.2488122709379601E-2</v>
      </c>
    </row>
    <row r="151" spans="1:4" x14ac:dyDescent="0.25">
      <c r="A151" s="2">
        <v>43308</v>
      </c>
      <c r="B151">
        <v>0</v>
      </c>
      <c r="C151">
        <v>8.1689579597528095E-3</v>
      </c>
      <c r="D151">
        <v>5.7648478348304444E-3</v>
      </c>
    </row>
    <row r="152" spans="1:4" x14ac:dyDescent="0.25">
      <c r="A152" s="2">
        <v>43311</v>
      </c>
      <c r="B152">
        <v>-1.6442687747035601E-2</v>
      </c>
      <c r="C152">
        <v>4.1106719367588918E-2</v>
      </c>
      <c r="D152">
        <v>1.0663822980538473E-2</v>
      </c>
    </row>
    <row r="153" spans="1:4" x14ac:dyDescent="0.25">
      <c r="A153" s="2">
        <v>43312</v>
      </c>
      <c r="B153">
        <v>1.8375094912680301E-2</v>
      </c>
      <c r="C153">
        <v>-4.5937737281700808E-2</v>
      </c>
      <c r="D153">
        <v>-2.0047480875758361E-2</v>
      </c>
    </row>
    <row r="154" spans="1:4" x14ac:dyDescent="0.25">
      <c r="A154" s="2">
        <v>43313</v>
      </c>
      <c r="B154">
        <v>3.859928372463195E-2</v>
      </c>
      <c r="C154">
        <v>-3.859928372463195E-2</v>
      </c>
      <c r="D154">
        <v>-4.2664872139972942E-2</v>
      </c>
    </row>
    <row r="155" spans="1:4" x14ac:dyDescent="0.25">
      <c r="A155" s="2">
        <v>43314</v>
      </c>
      <c r="B155">
        <v>-6.0016556291390133E-2</v>
      </c>
      <c r="C155">
        <v>1.2003311258278027E-2</v>
      </c>
      <c r="D155">
        <v>1.1809363137916362E-2</v>
      </c>
    </row>
    <row r="156" spans="1:4" x14ac:dyDescent="0.25">
      <c r="A156" s="2">
        <v>43315</v>
      </c>
      <c r="B156">
        <v>0</v>
      </c>
      <c r="C156">
        <v>-2.0449897750510759E-3</v>
      </c>
      <c r="D156">
        <v>-1.1115742670557704E-3</v>
      </c>
    </row>
    <row r="157" spans="1:4" x14ac:dyDescent="0.25">
      <c r="A157" s="2">
        <v>43318</v>
      </c>
      <c r="B157">
        <v>0</v>
      </c>
      <c r="C157">
        <v>0</v>
      </c>
      <c r="D157">
        <v>2.8793990819307336E-2</v>
      </c>
    </row>
    <row r="158" spans="1:4" x14ac:dyDescent="0.25">
      <c r="A158" s="2">
        <v>43319</v>
      </c>
      <c r="B158">
        <v>0</v>
      </c>
      <c r="C158">
        <v>-1.2090163934426301E-2</v>
      </c>
      <c r="D158">
        <v>-3.5154137371551375E-3</v>
      </c>
    </row>
    <row r="159" spans="1:4" x14ac:dyDescent="0.25">
      <c r="A159" s="2">
        <v>43320</v>
      </c>
      <c r="B159">
        <v>1.0578718108276375E-2</v>
      </c>
      <c r="C159">
        <v>-1.0578718108276375E-2</v>
      </c>
      <c r="D159">
        <v>-1.8995929443690551E-2</v>
      </c>
    </row>
    <row r="160" spans="1:4" x14ac:dyDescent="0.25">
      <c r="A160" s="2">
        <v>43321</v>
      </c>
      <c r="B160">
        <v>7.2955974842767057E-2</v>
      </c>
      <c r="C160">
        <v>-3.6477987421383529E-2</v>
      </c>
      <c r="D160">
        <v>-4.7302904564315407E-2</v>
      </c>
    </row>
    <row r="161" spans="1:4" x14ac:dyDescent="0.25">
      <c r="A161" s="2">
        <v>43322</v>
      </c>
      <c r="B161">
        <v>4.9608355091384282E-2</v>
      </c>
      <c r="C161">
        <v>-1.6536118363794761E-2</v>
      </c>
      <c r="D161">
        <v>-2.5842044134727016E-2</v>
      </c>
    </row>
    <row r="162" spans="1:4" x14ac:dyDescent="0.25">
      <c r="A162" s="2">
        <v>43325</v>
      </c>
      <c r="B162">
        <v>8.8495575221236855E-3</v>
      </c>
      <c r="C162">
        <v>-8.8495575221236855E-3</v>
      </c>
      <c r="D162">
        <v>-2.0417287630402292E-2</v>
      </c>
    </row>
    <row r="163" spans="1:4" x14ac:dyDescent="0.25">
      <c r="A163" s="2">
        <v>43326</v>
      </c>
      <c r="B163">
        <v>0</v>
      </c>
      <c r="C163">
        <v>0</v>
      </c>
      <c r="D163">
        <v>0</v>
      </c>
    </row>
    <row r="164" spans="1:4" x14ac:dyDescent="0.25">
      <c r="A164" s="2">
        <v>43327</v>
      </c>
      <c r="B164">
        <v>7.2321428571429092E-2</v>
      </c>
      <c r="C164">
        <v>-1.8080357142857273E-2</v>
      </c>
      <c r="D164">
        <v>-1.0953902327704212E-2</v>
      </c>
    </row>
    <row r="165" spans="1:4" x14ac:dyDescent="0.25">
      <c r="A165" s="2">
        <v>43328</v>
      </c>
      <c r="B165">
        <v>2.3187087974539611E-2</v>
      </c>
      <c r="C165">
        <v>-7.7290293248465369E-3</v>
      </c>
      <c r="D165">
        <v>-4.7684971542840682E-3</v>
      </c>
    </row>
    <row r="166" spans="1:4" x14ac:dyDescent="0.25">
      <c r="A166" s="2">
        <v>43329</v>
      </c>
      <c r="B166">
        <v>0</v>
      </c>
      <c r="C166">
        <v>-6.1855670103092564E-3</v>
      </c>
      <c r="D166">
        <v>-2.4729520865532928E-3</v>
      </c>
    </row>
    <row r="167" spans="1:4" x14ac:dyDescent="0.25">
      <c r="A167" s="2">
        <v>43332</v>
      </c>
      <c r="B167">
        <v>-6.7773167358229802E-2</v>
      </c>
      <c r="C167">
        <v>3.3886583679114901E-2</v>
      </c>
      <c r="D167">
        <v>2.1227145955996285E-2</v>
      </c>
    </row>
    <row r="168" spans="1:4" x14ac:dyDescent="0.25">
      <c r="A168" s="2">
        <v>43333</v>
      </c>
      <c r="B168">
        <v>7.1348940914158221E-2</v>
      </c>
      <c r="C168">
        <v>-1.4269788182831644E-2</v>
      </c>
      <c r="D168">
        <v>7.1309361250189163E-3</v>
      </c>
    </row>
    <row r="169" spans="1:4" x14ac:dyDescent="0.25">
      <c r="A169" s="2">
        <v>43334</v>
      </c>
      <c r="B169">
        <v>1.9000226193168768E-2</v>
      </c>
      <c r="C169">
        <v>-4.7500565482921919E-3</v>
      </c>
      <c r="D169">
        <v>-1.1298583910816506E-2</v>
      </c>
    </row>
    <row r="170" spans="1:4" x14ac:dyDescent="0.25">
      <c r="A170" s="2">
        <v>43335</v>
      </c>
      <c r="B170">
        <v>-1.5909090909089763E-3</v>
      </c>
      <c r="C170">
        <v>1.5909090909089763E-3</v>
      </c>
      <c r="D170">
        <v>5.3329270150845876E-3</v>
      </c>
    </row>
    <row r="171" spans="1:4" x14ac:dyDescent="0.25">
      <c r="A171" s="2">
        <v>43336</v>
      </c>
      <c r="B171">
        <v>9.076469253463948E-4</v>
      </c>
      <c r="C171">
        <v>-2.269117313365987E-4</v>
      </c>
      <c r="D171">
        <v>-1.3640497120339434E-2</v>
      </c>
    </row>
    <row r="172" spans="1:4" x14ac:dyDescent="0.25">
      <c r="A172" s="2">
        <v>43339</v>
      </c>
      <c r="B172">
        <v>1.0894235133908303E-2</v>
      </c>
      <c r="C172">
        <v>-1.0894235133908303E-2</v>
      </c>
      <c r="D172">
        <v>-2.6121696373693881E-2</v>
      </c>
    </row>
    <row r="173" spans="1:4" x14ac:dyDescent="0.25">
      <c r="A173" s="2">
        <v>43340</v>
      </c>
      <c r="B173">
        <v>-5.3235429095916054E-2</v>
      </c>
      <c r="C173">
        <v>1.3308857273979013E-2</v>
      </c>
      <c r="D173">
        <v>3.9444619753865595E-3</v>
      </c>
    </row>
    <row r="174" spans="1:4" x14ac:dyDescent="0.25">
      <c r="A174" s="2">
        <v>43341</v>
      </c>
      <c r="B174">
        <v>4.7101449275362306E-2</v>
      </c>
      <c r="C174">
        <v>-2.3550724637681153E-2</v>
      </c>
      <c r="D174">
        <v>-1.0058148672010048E-2</v>
      </c>
    </row>
    <row r="175" spans="1:4" x14ac:dyDescent="0.25">
      <c r="A175" s="2">
        <v>43342</v>
      </c>
      <c r="B175">
        <v>5.2875695732839123E-2</v>
      </c>
      <c r="C175">
        <v>-1.3218923933209781E-2</v>
      </c>
      <c r="D175">
        <v>-1.3017939355453367E-2</v>
      </c>
    </row>
    <row r="176" spans="1:4" x14ac:dyDescent="0.25">
      <c r="A176" s="2">
        <v>43343</v>
      </c>
      <c r="B176">
        <v>-8.1786133960046747E-2</v>
      </c>
      <c r="C176">
        <v>2.0446533490011687E-2</v>
      </c>
      <c r="D176">
        <v>4.6646292423999647E-3</v>
      </c>
    </row>
    <row r="177" spans="1:4" x14ac:dyDescent="0.25">
      <c r="A177" s="2">
        <v>43346</v>
      </c>
      <c r="B177">
        <v>5.1819438046983191E-2</v>
      </c>
      <c r="C177">
        <v>5.1819438046983191E-2</v>
      </c>
      <c r="D177">
        <v>4.0666026256804377E-2</v>
      </c>
    </row>
    <row r="178" spans="1:4" x14ac:dyDescent="0.25">
      <c r="A178" s="2">
        <v>43347</v>
      </c>
      <c r="B178">
        <v>-8.4081453908473769E-2</v>
      </c>
      <c r="C178">
        <v>2.1020363477118442E-2</v>
      </c>
      <c r="D178">
        <v>1.7692307692307674E-2</v>
      </c>
    </row>
    <row r="179" spans="1:4" x14ac:dyDescent="0.25">
      <c r="A179" s="2">
        <v>43348</v>
      </c>
      <c r="B179">
        <v>6.7553077417971674E-2</v>
      </c>
      <c r="C179">
        <v>-1.3510615483594335E-2</v>
      </c>
      <c r="D179">
        <v>-1.0733182161753674E-2</v>
      </c>
    </row>
    <row r="180" spans="1:4" x14ac:dyDescent="0.25">
      <c r="A180" s="2">
        <v>43349</v>
      </c>
      <c r="B180">
        <v>0</v>
      </c>
      <c r="C180">
        <v>-1.6304347826086807E-2</v>
      </c>
      <c r="D180">
        <v>-1.1155256723716311E-2</v>
      </c>
    </row>
    <row r="181" spans="1:4" x14ac:dyDescent="0.25">
      <c r="A181" s="2">
        <v>43350</v>
      </c>
      <c r="B181">
        <v>-9.1359116022099396E-2</v>
      </c>
      <c r="C181">
        <v>4.5303867403314824E-2</v>
      </c>
      <c r="D181">
        <v>4.6669757379075749E-2</v>
      </c>
    </row>
    <row r="182" spans="1:4" x14ac:dyDescent="0.25">
      <c r="A182" s="2">
        <v>43353</v>
      </c>
      <c r="B182">
        <v>7.9281183932347066E-2</v>
      </c>
      <c r="C182">
        <v>-1.5856236786469413E-2</v>
      </c>
      <c r="D182">
        <v>-1.240218514690683E-2</v>
      </c>
    </row>
    <row r="183" spans="1:4" x14ac:dyDescent="0.25">
      <c r="A183" s="2">
        <v>43354</v>
      </c>
      <c r="B183">
        <v>-5.3705692803436289E-3</v>
      </c>
      <c r="C183">
        <v>5.3705692803436289E-3</v>
      </c>
      <c r="D183">
        <v>-2.8404843773359723E-3</v>
      </c>
    </row>
    <row r="184" spans="1:4" x14ac:dyDescent="0.25">
      <c r="A184" s="2">
        <v>43355</v>
      </c>
      <c r="B184">
        <v>4.7008547008545731E-3</v>
      </c>
      <c r="C184">
        <v>-4.7008547008545731E-3</v>
      </c>
      <c r="D184">
        <v>5.6971514242878385E-3</v>
      </c>
    </row>
    <row r="185" spans="1:4" x14ac:dyDescent="0.25">
      <c r="A185" s="2">
        <v>43356</v>
      </c>
      <c r="B185">
        <v>-1.2881064834692868E-2</v>
      </c>
      <c r="C185">
        <v>6.440532417346434E-3</v>
      </c>
      <c r="D185">
        <v>-2.2361359570662875E-3</v>
      </c>
    </row>
    <row r="186" spans="1:4" x14ac:dyDescent="0.25">
      <c r="A186" s="2">
        <v>43357</v>
      </c>
      <c r="B186">
        <v>0</v>
      </c>
      <c r="C186">
        <v>2.325085324232079E-2</v>
      </c>
      <c r="D186">
        <v>2.6146720454206074E-2</v>
      </c>
    </row>
    <row r="187" spans="1:4" x14ac:dyDescent="0.25">
      <c r="A187" s="2">
        <v>43360</v>
      </c>
      <c r="B187">
        <v>6.2539086929325194E-3</v>
      </c>
      <c r="C187">
        <v>-1.2507817385865039E-3</v>
      </c>
      <c r="D187">
        <v>-2.0384391380314781E-3</v>
      </c>
    </row>
    <row r="188" spans="1:4" x14ac:dyDescent="0.25">
      <c r="A188" s="2">
        <v>43361</v>
      </c>
      <c r="B188">
        <v>-6.6791901481945137E-2</v>
      </c>
      <c r="C188">
        <v>1.3358380296389027E-2</v>
      </c>
      <c r="D188">
        <v>1.4298220017507912E-2</v>
      </c>
    </row>
    <row r="189" spans="1:4" x14ac:dyDescent="0.25">
      <c r="A189" s="2">
        <v>43362</v>
      </c>
      <c r="B189">
        <v>4.9433573635427885E-3</v>
      </c>
      <c r="C189">
        <v>-4.9433573635427885E-3</v>
      </c>
      <c r="D189">
        <v>1.0500575373993071E-2</v>
      </c>
    </row>
    <row r="190" spans="1:4" x14ac:dyDescent="0.25">
      <c r="A190" s="2">
        <v>43363</v>
      </c>
      <c r="B190">
        <v>0</v>
      </c>
      <c r="C190">
        <v>1.3661767749948206E-2</v>
      </c>
      <c r="D190">
        <v>2.27758007117429E-3</v>
      </c>
    </row>
    <row r="191" spans="1:4" x14ac:dyDescent="0.25">
      <c r="A191" s="2">
        <v>43364</v>
      </c>
      <c r="B191">
        <v>4.2066571370226846E-2</v>
      </c>
      <c r="C191">
        <v>-2.1033285685113423E-2</v>
      </c>
      <c r="D191">
        <v>-8.5215168299958011E-3</v>
      </c>
    </row>
    <row r="192" spans="1:4" x14ac:dyDescent="0.25">
      <c r="A192" s="2">
        <v>43367</v>
      </c>
      <c r="B192">
        <v>0</v>
      </c>
      <c r="C192">
        <v>3.0454735085523765E-2</v>
      </c>
      <c r="D192">
        <v>2.6214009454232912E-2</v>
      </c>
    </row>
    <row r="193" spans="1:4" x14ac:dyDescent="0.25">
      <c r="A193" s="2">
        <v>43368</v>
      </c>
      <c r="B193">
        <v>7.5910931174089091E-2</v>
      </c>
      <c r="C193">
        <v>-1.5182186234817818E-2</v>
      </c>
      <c r="D193">
        <v>-1.340033500837523E-2</v>
      </c>
    </row>
    <row r="194" spans="1:4" x14ac:dyDescent="0.25">
      <c r="A194" s="2">
        <v>43369</v>
      </c>
      <c r="B194">
        <v>2.3432682425488238E-2</v>
      </c>
      <c r="C194">
        <v>-1.1716341212744119E-2</v>
      </c>
      <c r="D194">
        <v>-1.6694963214487712E-2</v>
      </c>
    </row>
    <row r="195" spans="1:4" x14ac:dyDescent="0.25">
      <c r="A195" s="2">
        <v>43370</v>
      </c>
      <c r="B195">
        <v>8.8851913477539998E-2</v>
      </c>
      <c r="C195">
        <v>-8.4442595673876797E-2</v>
      </c>
      <c r="D195">
        <v>-6.7338129496402832E-2</v>
      </c>
    </row>
    <row r="196" spans="1:4" x14ac:dyDescent="0.25">
      <c r="A196" s="2">
        <v>43371</v>
      </c>
      <c r="B196">
        <v>9.5365742844160994E-2</v>
      </c>
      <c r="C196">
        <v>-3.9073148568832261E-2</v>
      </c>
      <c r="D196">
        <v>-2.3449552607220037E-2</v>
      </c>
    </row>
    <row r="197" spans="1:4" x14ac:dyDescent="0.25">
      <c r="A197" s="2">
        <v>43374</v>
      </c>
      <c r="B197">
        <v>0</v>
      </c>
      <c r="C197">
        <v>-3.3096926713948038E-3</v>
      </c>
      <c r="D197">
        <v>-1.8483412322274906E-2</v>
      </c>
    </row>
    <row r="198" spans="1:4" x14ac:dyDescent="0.25">
      <c r="A198" s="2">
        <v>43375</v>
      </c>
      <c r="B198">
        <v>0</v>
      </c>
      <c r="C198">
        <v>5.455407969639392E-3</v>
      </c>
      <c r="D198">
        <v>7.2428778367938929E-3</v>
      </c>
    </row>
    <row r="199" spans="1:4" x14ac:dyDescent="0.25">
      <c r="A199" s="2">
        <v>43376</v>
      </c>
      <c r="B199">
        <v>-8.5869308799245481E-2</v>
      </c>
      <c r="C199">
        <v>2.146732719981137E-2</v>
      </c>
      <c r="D199">
        <v>6.3918184723554816E-3</v>
      </c>
    </row>
    <row r="200" spans="1:4" x14ac:dyDescent="0.25">
      <c r="A200" s="2">
        <v>43377</v>
      </c>
      <c r="B200">
        <v>-3.0715935334872935E-2</v>
      </c>
      <c r="C200">
        <v>-3.0715935334872935E-2</v>
      </c>
      <c r="D200">
        <v>-1.4607812003810672E-2</v>
      </c>
    </row>
    <row r="201" spans="1:4" x14ac:dyDescent="0.25">
      <c r="A201" s="2">
        <v>43378</v>
      </c>
      <c r="B201">
        <v>9.7927090779128201E-2</v>
      </c>
      <c r="C201">
        <v>-3.2642363593042734E-2</v>
      </c>
      <c r="D201">
        <v>-3.5610699323235573E-2</v>
      </c>
    </row>
    <row r="202" spans="1:4" x14ac:dyDescent="0.25">
      <c r="A202" s="2">
        <v>43381</v>
      </c>
      <c r="B202">
        <v>-4.384236453201984E-2</v>
      </c>
      <c r="C202">
        <v>2.192118226600992E-2</v>
      </c>
      <c r="D202">
        <v>1.2030075187969835E-2</v>
      </c>
    </row>
    <row r="203" spans="1:4" x14ac:dyDescent="0.25">
      <c r="A203" s="2">
        <v>43382</v>
      </c>
      <c r="B203">
        <v>-2.1209930103639252E-2</v>
      </c>
      <c r="C203">
        <v>5.3024825259098129E-3</v>
      </c>
      <c r="D203">
        <v>3.3019646689780302E-3</v>
      </c>
    </row>
    <row r="204" spans="1:4" x14ac:dyDescent="0.25">
      <c r="A204" s="2">
        <v>43383</v>
      </c>
      <c r="B204">
        <v>9.8777271637497499E-2</v>
      </c>
      <c r="C204">
        <v>-2.4694317909374375E-2</v>
      </c>
      <c r="D204">
        <v>-1.7771926937633631E-2</v>
      </c>
    </row>
    <row r="205" spans="1:4" x14ac:dyDescent="0.25">
      <c r="A205" s="2">
        <v>43384</v>
      </c>
      <c r="B205">
        <v>1.179941002949858E-2</v>
      </c>
      <c r="C205">
        <v>-3.9331366764995268E-3</v>
      </c>
      <c r="D205">
        <v>-2.0103869994975154E-3</v>
      </c>
    </row>
    <row r="206" spans="1:4" x14ac:dyDescent="0.25">
      <c r="A206" s="2">
        <v>43385</v>
      </c>
      <c r="B206">
        <v>-1.5301085883514531E-2</v>
      </c>
      <c r="C206">
        <v>7.6505429417572657E-3</v>
      </c>
      <c r="D206">
        <v>3.3573946617426742E-4</v>
      </c>
    </row>
    <row r="207" spans="1:4" x14ac:dyDescent="0.25">
      <c r="A207" s="2">
        <v>43388</v>
      </c>
      <c r="B207">
        <v>-2.7920646583394326E-2</v>
      </c>
      <c r="C207">
        <v>1.3960323291697163E-2</v>
      </c>
      <c r="D207">
        <v>8.0550427924148682E-3</v>
      </c>
    </row>
    <row r="208" spans="1:4" x14ac:dyDescent="0.25">
      <c r="A208" s="2">
        <v>43389</v>
      </c>
      <c r="B208">
        <v>4.5410628019323607E-2</v>
      </c>
      <c r="C208">
        <v>-1.1352657004830902E-2</v>
      </c>
      <c r="D208">
        <v>3.162976527384842E-3</v>
      </c>
    </row>
    <row r="209" spans="1:4" x14ac:dyDescent="0.25">
      <c r="A209" s="2">
        <v>43390</v>
      </c>
      <c r="B209">
        <v>3.2983141949670114E-2</v>
      </c>
      <c r="C209">
        <v>-3.2983141949670114E-2</v>
      </c>
      <c r="D209">
        <v>-3.4019249917026206E-2</v>
      </c>
    </row>
    <row r="210" spans="1:4" x14ac:dyDescent="0.25">
      <c r="A210" s="2">
        <v>43391</v>
      </c>
      <c r="B210">
        <v>-1.0510358767053418E-2</v>
      </c>
      <c r="C210">
        <v>2.6275896917633546E-3</v>
      </c>
      <c r="D210">
        <v>-9.6203401477409356E-3</v>
      </c>
    </row>
    <row r="211" spans="1:4" x14ac:dyDescent="0.25">
      <c r="A211" s="2">
        <v>43392</v>
      </c>
      <c r="B211">
        <v>4.1830460639048495E-2</v>
      </c>
      <c r="C211">
        <v>-8.3660921278096989E-3</v>
      </c>
      <c r="D211">
        <v>-1.9254119687771021E-2</v>
      </c>
    </row>
    <row r="212" spans="1:4" x14ac:dyDescent="0.25">
      <c r="A212" s="2">
        <v>43395</v>
      </c>
      <c r="B212">
        <v>0</v>
      </c>
      <c r="C212">
        <v>3.049400284609316E-4</v>
      </c>
      <c r="D212">
        <v>-2.8298549699328213E-3</v>
      </c>
    </row>
    <row r="213" spans="1:4" x14ac:dyDescent="0.25">
      <c r="A213" s="2">
        <v>43396</v>
      </c>
      <c r="B213">
        <v>7.1730515191545004E-3</v>
      </c>
      <c r="C213">
        <v>-3.4346103038309095E-2</v>
      </c>
      <c r="D213">
        <v>-3.369989357928338E-2</v>
      </c>
    </row>
    <row r="214" spans="1:4" x14ac:dyDescent="0.25">
      <c r="A214" s="2">
        <v>43397</v>
      </c>
      <c r="B214">
        <v>0</v>
      </c>
      <c r="C214">
        <v>2.7675470903925081E-2</v>
      </c>
      <c r="D214">
        <v>2.2393538913362709E-2</v>
      </c>
    </row>
    <row r="215" spans="1:4" x14ac:dyDescent="0.25">
      <c r="A215" s="2">
        <v>43398</v>
      </c>
      <c r="B215">
        <v>0</v>
      </c>
      <c r="C215">
        <v>-7.8844972353061538E-3</v>
      </c>
      <c r="D215">
        <v>-1.4901256732495538E-2</v>
      </c>
    </row>
    <row r="216" spans="1:4" x14ac:dyDescent="0.25">
      <c r="A216" s="2">
        <v>43399</v>
      </c>
      <c r="B216">
        <v>-1.51718443595831E-2</v>
      </c>
      <c r="C216">
        <v>3.0343688719166151E-2</v>
      </c>
      <c r="D216">
        <v>4.3193001640240647E-2</v>
      </c>
    </row>
    <row r="217" spans="1:4" x14ac:dyDescent="0.25">
      <c r="A217" s="2">
        <v>43402</v>
      </c>
      <c r="B217">
        <v>1.1519583291595414E-2</v>
      </c>
      <c r="C217">
        <v>-2.3039166583190829E-3</v>
      </c>
      <c r="D217">
        <v>-6.8134171907757723E-3</v>
      </c>
    </row>
    <row r="218" spans="1:4" x14ac:dyDescent="0.25">
      <c r="A218" s="2">
        <v>43403</v>
      </c>
      <c r="B218">
        <v>0</v>
      </c>
      <c r="C218">
        <v>-1.9578313253011959E-2</v>
      </c>
      <c r="D218">
        <v>-4.749340369393007E-3</v>
      </c>
    </row>
    <row r="219" spans="1:4" x14ac:dyDescent="0.25">
      <c r="A219" s="2">
        <v>43404</v>
      </c>
      <c r="B219">
        <v>-5.038402457757285E-2</v>
      </c>
      <c r="C219">
        <v>1.679467485919095E-2</v>
      </c>
      <c r="D219">
        <v>1.0250972074938192E-2</v>
      </c>
    </row>
    <row r="220" spans="1:4" x14ac:dyDescent="0.25">
      <c r="A220" s="2">
        <v>43405</v>
      </c>
      <c r="B220">
        <v>-3.1272031423104085E-2</v>
      </c>
      <c r="C220">
        <v>1.0424010474368028E-2</v>
      </c>
      <c r="D220">
        <v>3.2190342897130853E-2</v>
      </c>
    </row>
    <row r="221" spans="1:4" x14ac:dyDescent="0.25">
      <c r="A221" s="2">
        <v>43406</v>
      </c>
      <c r="B221">
        <v>0</v>
      </c>
      <c r="C221">
        <v>-1.510092200348867E-2</v>
      </c>
      <c r="D221">
        <v>-1.7966101694915415E-2</v>
      </c>
    </row>
    <row r="222" spans="1:4" x14ac:dyDescent="0.25">
      <c r="A222" s="2">
        <v>43409</v>
      </c>
      <c r="B222">
        <v>-1.2802347940491954E-2</v>
      </c>
      <c r="C222">
        <v>1.2802347940491954E-2</v>
      </c>
      <c r="D222">
        <v>6.0407317915085468E-3</v>
      </c>
    </row>
    <row r="223" spans="1:4" x14ac:dyDescent="0.25">
      <c r="A223" s="2">
        <v>43410</v>
      </c>
      <c r="B223">
        <v>2.67299525355984E-2</v>
      </c>
      <c r="C223">
        <v>2.67299525355984E-2</v>
      </c>
      <c r="D223">
        <v>1.2695144964830929E-2</v>
      </c>
    </row>
    <row r="224" spans="1:4" x14ac:dyDescent="0.25">
      <c r="A224" s="2">
        <v>43411</v>
      </c>
      <c r="B224">
        <v>5.0608272506083019E-2</v>
      </c>
      <c r="C224">
        <v>-1.2652068126520755E-2</v>
      </c>
      <c r="D224">
        <v>-3.811621209554461E-2</v>
      </c>
    </row>
    <row r="225" spans="1:4" x14ac:dyDescent="0.25">
      <c r="A225" s="2">
        <v>43412</v>
      </c>
      <c r="B225">
        <v>4.6328240512567564E-2</v>
      </c>
      <c r="C225">
        <v>-1.1582060128141891E-2</v>
      </c>
      <c r="D225">
        <v>-1.1095456146530402E-2</v>
      </c>
    </row>
    <row r="226" spans="1:4" x14ac:dyDescent="0.25">
      <c r="A226" s="2">
        <v>43413</v>
      </c>
      <c r="B226">
        <v>2.2587883320867697E-2</v>
      </c>
      <c r="C226">
        <v>-2.2587883320867697E-2</v>
      </c>
      <c r="D226">
        <v>-1.8343722172751709E-2</v>
      </c>
    </row>
    <row r="227" spans="1:4" x14ac:dyDescent="0.25">
      <c r="A227" s="2">
        <v>43416</v>
      </c>
      <c r="B227">
        <v>-2.157943067033985E-2</v>
      </c>
      <c r="C227">
        <v>2.157943067033985E-2</v>
      </c>
      <c r="D227">
        <v>1.8686502177068354E-2</v>
      </c>
    </row>
    <row r="228" spans="1:4" x14ac:dyDescent="0.25">
      <c r="A228" s="2">
        <v>43417</v>
      </c>
      <c r="B228">
        <v>5.9176029962547116E-2</v>
      </c>
      <c r="C228">
        <v>-1.1835205992509423E-2</v>
      </c>
      <c r="D228">
        <v>-1.5316117542297447E-2</v>
      </c>
    </row>
    <row r="229" spans="1:4" x14ac:dyDescent="0.25">
      <c r="A229" s="2">
        <v>43418</v>
      </c>
      <c r="B229">
        <v>5.0535678188801114E-2</v>
      </c>
      <c r="C229">
        <v>-1.2633919547200279E-2</v>
      </c>
      <c r="D229">
        <v>-5.7876650388858364E-3</v>
      </c>
    </row>
    <row r="230" spans="1:4" x14ac:dyDescent="0.25">
      <c r="A230" s="2">
        <v>43419</v>
      </c>
      <c r="B230">
        <v>1.7606715119254823E-2</v>
      </c>
      <c r="C230">
        <v>-1.7606715119254823E-2</v>
      </c>
      <c r="D230">
        <v>-9.0958704748044239E-3</v>
      </c>
    </row>
    <row r="231" spans="1:4" x14ac:dyDescent="0.25">
      <c r="A231" s="2">
        <v>43420</v>
      </c>
      <c r="B231">
        <v>-3.5427737834738959E-3</v>
      </c>
      <c r="C231">
        <v>3.5427737834738959E-3</v>
      </c>
      <c r="D231">
        <v>-6.425555351569745E-3</v>
      </c>
    </row>
    <row r="232" spans="1:4" x14ac:dyDescent="0.25">
      <c r="A232" s="2">
        <v>43423</v>
      </c>
      <c r="B232">
        <v>4.9216073097289925E-2</v>
      </c>
      <c r="C232">
        <v>-2.4608036548644963E-2</v>
      </c>
      <c r="D232">
        <v>-2.8085735402808565E-2</v>
      </c>
    </row>
    <row r="233" spans="1:4" x14ac:dyDescent="0.25">
      <c r="A233" s="2">
        <v>43424</v>
      </c>
      <c r="B233">
        <v>-8.4947839046199736E-2</v>
      </c>
      <c r="C233">
        <v>2.8315946348733245E-2</v>
      </c>
      <c r="D233">
        <v>1.8250950570342317E-2</v>
      </c>
    </row>
    <row r="234" spans="1:4" x14ac:dyDescent="0.25">
      <c r="A234" s="2">
        <v>43425</v>
      </c>
      <c r="B234">
        <v>0</v>
      </c>
      <c r="C234">
        <v>-1.0351966873700658E-4</v>
      </c>
      <c r="D234">
        <v>-6.721433905899854E-3</v>
      </c>
    </row>
    <row r="235" spans="1:4" x14ac:dyDescent="0.25">
      <c r="A235" s="2">
        <v>43426</v>
      </c>
      <c r="B235">
        <v>-1.0560099389170796E-2</v>
      </c>
      <c r="C235">
        <v>1.0560099389170796E-2</v>
      </c>
      <c r="D235">
        <v>2.0864661654135253E-2</v>
      </c>
    </row>
    <row r="236" spans="1:4" x14ac:dyDescent="0.25">
      <c r="A236" s="2">
        <v>43427</v>
      </c>
      <c r="B236">
        <v>-4.5231021411740846E-2</v>
      </c>
      <c r="C236">
        <v>4.5231021411740846E-2</v>
      </c>
      <c r="D236">
        <v>5.5422574111581691E-2</v>
      </c>
    </row>
    <row r="237" spans="1:4" x14ac:dyDescent="0.25">
      <c r="A237" s="2">
        <v>43430</v>
      </c>
      <c r="B237">
        <v>9.8015192354838909E-4</v>
      </c>
      <c r="C237">
        <v>-4.9007596177419455E-4</v>
      </c>
      <c r="D237">
        <v>-2.2679692951849129E-3</v>
      </c>
    </row>
    <row r="238" spans="1:4" x14ac:dyDescent="0.25">
      <c r="A238" s="2">
        <v>43431</v>
      </c>
      <c r="B238">
        <v>-2.8438342731061717E-2</v>
      </c>
      <c r="C238">
        <v>7.1095856827654291E-3</v>
      </c>
      <c r="D238">
        <v>1.8884420353208586E-2</v>
      </c>
    </row>
    <row r="239" spans="1:4" x14ac:dyDescent="0.25">
      <c r="A239" s="2">
        <v>43432</v>
      </c>
      <c r="B239">
        <v>-1.0467380720545094E-2</v>
      </c>
      <c r="C239">
        <v>-1.0467380720545094E-2</v>
      </c>
      <c r="D239">
        <v>-1.1841427835936114E-2</v>
      </c>
    </row>
    <row r="240" spans="1:4" x14ac:dyDescent="0.25">
      <c r="A240" s="2">
        <v>43433</v>
      </c>
      <c r="B240">
        <v>-2.2878228782287513E-2</v>
      </c>
      <c r="C240">
        <v>7.6260762607625043E-3</v>
      </c>
      <c r="D240">
        <v>-1.1288641889545037E-2</v>
      </c>
    </row>
    <row r="241" spans="1:4" x14ac:dyDescent="0.25">
      <c r="A241" s="2">
        <v>43434</v>
      </c>
      <c r="B241">
        <v>0</v>
      </c>
      <c r="C241">
        <v>3.1494140625E-2</v>
      </c>
      <c r="D241">
        <v>3.0212541717899333E-2</v>
      </c>
    </row>
    <row r="242" spans="1:4" x14ac:dyDescent="0.25">
      <c r="A242" s="2">
        <v>43437</v>
      </c>
      <c r="B242">
        <v>9.1147928994082805E-3</v>
      </c>
      <c r="C242">
        <v>-2.2958579881656727E-2</v>
      </c>
      <c r="D242">
        <v>-2.0119352088661557E-2</v>
      </c>
    </row>
    <row r="243" spans="1:4" x14ac:dyDescent="0.25">
      <c r="A243" s="2">
        <v>43438</v>
      </c>
      <c r="B243">
        <v>-2.398255813953476E-2</v>
      </c>
      <c r="C243">
        <v>7.9941860465115866E-3</v>
      </c>
      <c r="D243">
        <v>1.183226030972695E-2</v>
      </c>
    </row>
    <row r="244" spans="1:4" x14ac:dyDescent="0.25">
      <c r="A244" s="2">
        <v>43439</v>
      </c>
      <c r="B244">
        <v>2.0591204037490899E-3</v>
      </c>
      <c r="C244">
        <v>-5.1478010093727322E-2</v>
      </c>
      <c r="D244">
        <v>-5.5717970765262415E-2</v>
      </c>
    </row>
    <row r="245" spans="1:4" x14ac:dyDescent="0.25">
      <c r="A245" s="2">
        <v>43440</v>
      </c>
      <c r="B245">
        <v>-8.7159217593999472E-3</v>
      </c>
      <c r="C245">
        <v>4.3579608796999736E-3</v>
      </c>
      <c r="D245">
        <v>-4.5529047532324451E-3</v>
      </c>
    </row>
    <row r="246" spans="1:4" x14ac:dyDescent="0.25">
      <c r="A246" s="2">
        <v>43441</v>
      </c>
      <c r="B246">
        <v>8.5570131180625619E-2</v>
      </c>
      <c r="C246">
        <v>-2.1392532795156405E-2</v>
      </c>
      <c r="D246">
        <v>-2.6161727039882843E-2</v>
      </c>
    </row>
    <row r="247" spans="1:4" x14ac:dyDescent="0.25">
      <c r="A247" s="2">
        <v>43444</v>
      </c>
      <c r="B247">
        <v>-2.8871932357187324E-3</v>
      </c>
      <c r="C247">
        <v>-2.8871932357187324E-3</v>
      </c>
      <c r="D247">
        <v>-9.9567912831112215E-3</v>
      </c>
    </row>
    <row r="248" spans="1:4" x14ac:dyDescent="0.25">
      <c r="A248" s="2">
        <v>43445</v>
      </c>
      <c r="B248">
        <v>4.084798345398144E-2</v>
      </c>
      <c r="C248">
        <v>4.084798345398144E-2</v>
      </c>
      <c r="D248">
        <v>2.4857685009487707E-2</v>
      </c>
    </row>
    <row r="249" spans="1:4" x14ac:dyDescent="0.25">
      <c r="A249" s="2">
        <v>43446</v>
      </c>
      <c r="B249">
        <v>0</v>
      </c>
      <c r="C249">
        <v>9.4386487829112298E-3</v>
      </c>
      <c r="D249">
        <v>1.2405110164784405E-2</v>
      </c>
    </row>
    <row r="250" spans="1:4" x14ac:dyDescent="0.25">
      <c r="A250" s="2">
        <v>43447</v>
      </c>
      <c r="B250">
        <v>1.7716535433071057E-2</v>
      </c>
      <c r="C250">
        <v>-8.8582677165355284E-3</v>
      </c>
      <c r="D250">
        <v>-1.1887344550109757E-2</v>
      </c>
    </row>
    <row r="251" spans="1:4" x14ac:dyDescent="0.25">
      <c r="A251" s="2">
        <v>43448</v>
      </c>
      <c r="B251">
        <v>4.0714995034756507E-2</v>
      </c>
      <c r="C251">
        <v>-2.0357497517378254E-2</v>
      </c>
      <c r="D251">
        <v>-2.387562465297044E-2</v>
      </c>
    </row>
    <row r="252" spans="1:4" x14ac:dyDescent="0.25">
      <c r="A252" s="2">
        <v>43451</v>
      </c>
      <c r="B252">
        <v>0</v>
      </c>
      <c r="C252">
        <v>6.0821084642677103E-3</v>
      </c>
      <c r="D252">
        <v>-7.5843761850588054E-3</v>
      </c>
    </row>
    <row r="253" spans="1:4" x14ac:dyDescent="0.25">
      <c r="A253" s="2">
        <v>43452</v>
      </c>
      <c r="B253">
        <v>-6.8513853904281774E-2</v>
      </c>
      <c r="C253">
        <v>1.7128463476070444E-2</v>
      </c>
      <c r="D253">
        <v>2.6748184944592968E-2</v>
      </c>
    </row>
    <row r="254" spans="1:4" x14ac:dyDescent="0.25">
      <c r="A254" s="2">
        <v>43453</v>
      </c>
      <c r="B254">
        <v>3.6651807825656246E-2</v>
      </c>
      <c r="C254">
        <v>-3.6651807825656246E-2</v>
      </c>
      <c r="D254">
        <v>-5.0055824339411803E-2</v>
      </c>
    </row>
    <row r="255" spans="1:4" x14ac:dyDescent="0.25">
      <c r="A255" s="2">
        <v>43454</v>
      </c>
      <c r="B255">
        <v>3.3727506426735276E-2</v>
      </c>
      <c r="C255">
        <v>-1.6863753213367638E-2</v>
      </c>
      <c r="D255">
        <v>-3.8001958863859153E-2</v>
      </c>
    </row>
    <row r="256" spans="1:4" x14ac:dyDescent="0.25">
      <c r="A256" s="2">
        <v>43455</v>
      </c>
      <c r="B256">
        <v>0</v>
      </c>
      <c r="C256">
        <v>0</v>
      </c>
      <c r="D256">
        <v>0</v>
      </c>
    </row>
    <row r="257" spans="1:4" x14ac:dyDescent="0.25">
      <c r="A257" s="2">
        <v>43458</v>
      </c>
      <c r="B257">
        <v>0</v>
      </c>
      <c r="C257">
        <v>0</v>
      </c>
      <c r="D257">
        <v>0</v>
      </c>
    </row>
    <row r="258" spans="1:4" x14ac:dyDescent="0.25">
      <c r="A258" s="2">
        <v>43459</v>
      </c>
      <c r="B258">
        <v>0</v>
      </c>
      <c r="C258">
        <v>0</v>
      </c>
      <c r="D258">
        <v>0</v>
      </c>
    </row>
    <row r="259" spans="1:4" x14ac:dyDescent="0.25">
      <c r="A259" s="2">
        <v>43460</v>
      </c>
      <c r="B259">
        <v>8.3673255935567958E-3</v>
      </c>
      <c r="C259">
        <v>-1.6734651187113592E-3</v>
      </c>
      <c r="D259">
        <v>-2.3009570352270359E-2</v>
      </c>
    </row>
    <row r="260" spans="1:4" x14ac:dyDescent="0.25">
      <c r="A260" s="2">
        <v>43461</v>
      </c>
      <c r="B260">
        <v>-1.6134101623886732E-2</v>
      </c>
      <c r="C260">
        <v>1.6134101623886732E-2</v>
      </c>
      <c r="D260">
        <v>3.1054606085869185E-2</v>
      </c>
    </row>
    <row r="261" spans="1:4" x14ac:dyDescent="0.25">
      <c r="A261" s="2">
        <v>43462</v>
      </c>
      <c r="B261">
        <v>0</v>
      </c>
      <c r="C261">
        <v>0</v>
      </c>
      <c r="D261">
        <v>0</v>
      </c>
    </row>
    <row r="262" spans="1:4" x14ac:dyDescent="0.25">
      <c r="A262" s="2">
        <v>43465</v>
      </c>
      <c r="D262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</sheetData>
  <mergeCells count="6">
    <mergeCell ref="F11:G11"/>
    <mergeCell ref="F2:G2"/>
    <mergeCell ref="F3:G3"/>
    <mergeCell ref="F4:G4"/>
    <mergeCell ref="F9:G9"/>
    <mergeCell ref="F10:G10"/>
  </mergeCells>
  <dataValidations count="1">
    <dataValidation allowBlank="1" showErrorMessage="1" promptTitle="TRAFO" prompt="$A$1:$B$784" sqref="A1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0"/>
  <sheetViews>
    <sheetView topLeftCell="A109" workbookViewId="0">
      <selection activeCell="P3" sqref="P3"/>
    </sheetView>
  </sheetViews>
  <sheetFormatPr defaultRowHeight="15" x14ac:dyDescent="0.25"/>
  <cols>
    <col min="1" max="1" width="14.28515625" style="11" customWidth="1"/>
    <col min="2" max="2" width="15" style="11" customWidth="1"/>
    <col min="3" max="3" width="12.42578125" style="11" customWidth="1"/>
    <col min="4" max="4" width="13" style="11" customWidth="1"/>
    <col min="5" max="5" width="9.140625" style="11"/>
    <col min="6" max="6" width="12.7109375" style="11" customWidth="1"/>
    <col min="7" max="7" width="12.85546875" customWidth="1"/>
    <col min="9" max="9" width="13.7109375" customWidth="1"/>
    <col min="10" max="10" width="9.140625" customWidth="1"/>
    <col min="12" max="12" width="18.140625" customWidth="1"/>
    <col min="16" max="28" width="9.140625" style="11"/>
  </cols>
  <sheetData>
    <row r="1" spans="1:19" s="11" customFormat="1" ht="30" x14ac:dyDescent="0.25">
      <c r="B1" s="13" t="s">
        <v>11</v>
      </c>
      <c r="C1" s="14" t="s">
        <v>12</v>
      </c>
      <c r="D1" s="15" t="s">
        <v>13</v>
      </c>
    </row>
    <row r="2" spans="1:19" x14ac:dyDescent="0.25">
      <c r="A2" s="2">
        <v>43101</v>
      </c>
      <c r="B2" s="11">
        <v>1.1552346570397054E-2</v>
      </c>
      <c r="C2" s="11">
        <v>-5.776173285198527E-3</v>
      </c>
      <c r="D2" s="11">
        <v>8.3459592717187725E-3</v>
      </c>
      <c r="F2" s="16" t="s">
        <v>9</v>
      </c>
      <c r="G2" s="16" t="s">
        <v>15</v>
      </c>
      <c r="H2" s="16" t="s">
        <v>16</v>
      </c>
      <c r="I2" s="16" t="s">
        <v>17</v>
      </c>
      <c r="J2" s="11"/>
      <c r="K2" s="16" t="s">
        <v>18</v>
      </c>
      <c r="L2" s="16" t="s">
        <v>14</v>
      </c>
      <c r="M2" s="16" t="s">
        <v>4</v>
      </c>
      <c r="O2" s="17" t="s">
        <v>19</v>
      </c>
      <c r="S2" s="11" t="s">
        <v>10</v>
      </c>
    </row>
    <row r="3" spans="1:19" x14ac:dyDescent="0.25">
      <c r="A3" s="2">
        <v>43102</v>
      </c>
      <c r="B3" s="11">
        <v>4.3572984749455923E-3</v>
      </c>
      <c r="C3" s="11">
        <v>-1.4524328249818641E-3</v>
      </c>
      <c r="D3" s="11">
        <v>5.0934650842968665E-3</v>
      </c>
      <c r="F3" s="16" t="s">
        <v>15</v>
      </c>
      <c r="G3" s="16">
        <v>1</v>
      </c>
      <c r="H3" s="16">
        <f>CORREL($B$2:$B$262,$C$2:$C$262)</f>
        <v>-0.57475921657548978</v>
      </c>
      <c r="I3" s="16">
        <f>CORREL($B$2:$B$262,$D$2:$D$262)</f>
        <v>-0.55248006754334533</v>
      </c>
      <c r="K3" s="16" t="s">
        <v>15</v>
      </c>
      <c r="L3" s="16">
        <f>AVERAGE(B2:B261)</f>
        <v>4.9522110492536322E-3</v>
      </c>
      <c r="M3" s="16">
        <f>_xlfn.VAR.P(B2:B261)</f>
        <v>1.3026111333520115E-3</v>
      </c>
      <c r="N3" s="11"/>
      <c r="O3" t="s">
        <v>20</v>
      </c>
      <c r="P3" s="11">
        <f>L3*0.5+L5*0.5</f>
        <v>1.697561853038159E-3</v>
      </c>
    </row>
    <row r="4" spans="1:19" x14ac:dyDescent="0.25">
      <c r="A4" s="2">
        <v>43103</v>
      </c>
      <c r="B4" s="11">
        <v>-1.30909090909092E-2</v>
      </c>
      <c r="C4" s="11">
        <v>2.6181818181818306E-2</v>
      </c>
      <c r="D4" s="11">
        <v>3.4193989763340538E-2</v>
      </c>
      <c r="F4" s="16" t="s">
        <v>16</v>
      </c>
      <c r="G4" s="16">
        <f>CORREL($C$2:$C$262,$B$2:$B$262)</f>
        <v>-0.57475921657548978</v>
      </c>
      <c r="H4" s="16">
        <f>CORREL($C$2:$C$262,$C$2:$C$262)</f>
        <v>1.0000000000000002</v>
      </c>
      <c r="I4" s="16">
        <f>CORREL($C$2:$C$262,$D$2:$D$262)</f>
        <v>0.81859368660780907</v>
      </c>
      <c r="K4" s="16" t="s">
        <v>16</v>
      </c>
      <c r="L4" s="16">
        <f>AVERAGE(C2:C261)</f>
        <v>-1.1968203540817046E-3</v>
      </c>
      <c r="M4" s="16">
        <f>_xlfn.VAR.P(C2:C261)</f>
        <v>3.4312976891497766E-4</v>
      </c>
      <c r="N4" s="11"/>
      <c r="O4" t="s">
        <v>21</v>
      </c>
      <c r="P4" s="11">
        <f>L3*0.5+L4*0.5</f>
        <v>1.8776953475859639E-3</v>
      </c>
    </row>
    <row r="5" spans="1:19" x14ac:dyDescent="0.25">
      <c r="A5" s="2">
        <v>43104</v>
      </c>
      <c r="B5" s="11">
        <v>2.1261516654855761E-3</v>
      </c>
      <c r="C5" s="11">
        <v>-2.1261516654855761E-3</v>
      </c>
      <c r="D5" s="11">
        <v>-4.8939741029755401E-3</v>
      </c>
      <c r="F5" s="16" t="s">
        <v>17</v>
      </c>
      <c r="G5" s="16">
        <f>CORREL($D$2:$D$262,$B$2:$B$262)</f>
        <v>-0.55248006754334533</v>
      </c>
      <c r="H5" s="16">
        <f>CORREL($D$2:$D$262,$C$2:$C$262)</f>
        <v>0.81859368660780907</v>
      </c>
      <c r="I5" s="16">
        <f>CORREL($D$2:$D$262,D$2:D$262)</f>
        <v>1</v>
      </c>
      <c r="K5" s="16" t="s">
        <v>17</v>
      </c>
      <c r="L5" s="16">
        <f>AVERAGE(D2:D261)</f>
        <v>-1.557087343177314E-3</v>
      </c>
      <c r="M5" s="16">
        <f>_xlfn.VAR.P(D2:D261)</f>
        <v>3.7241906641243753E-4</v>
      </c>
      <c r="N5" s="11"/>
    </row>
    <row r="6" spans="1:19" x14ac:dyDescent="0.25">
      <c r="A6" s="2">
        <v>43105</v>
      </c>
      <c r="B6" s="11">
        <v>-2.8409090909090606E-3</v>
      </c>
      <c r="C6" s="11">
        <v>-2.8409090909090606E-3</v>
      </c>
      <c r="D6" s="11">
        <v>7.3801419400107982E-3</v>
      </c>
      <c r="M6" s="11"/>
      <c r="N6" s="11"/>
    </row>
    <row r="7" spans="1:19" x14ac:dyDescent="0.25">
      <c r="A7" s="2">
        <v>43108</v>
      </c>
      <c r="B7" s="11">
        <v>-1.139601139601143E-2</v>
      </c>
      <c r="C7" s="11">
        <v>1.139601139601143E-2</v>
      </c>
      <c r="D7" s="11">
        <v>6.7211692390414246E-3</v>
      </c>
      <c r="I7" s="11"/>
      <c r="J7" s="11"/>
      <c r="K7" s="11"/>
      <c r="L7" s="11"/>
      <c r="M7" s="11"/>
      <c r="N7" s="11"/>
    </row>
    <row r="8" spans="1:19" x14ac:dyDescent="0.25">
      <c r="A8" s="2">
        <v>43109</v>
      </c>
      <c r="B8" s="11">
        <v>-7.3239436619720003E-2</v>
      </c>
      <c r="C8" s="11">
        <v>4.5774647887324001E-2</v>
      </c>
      <c r="D8" s="11">
        <v>3.1554606037800026E-2</v>
      </c>
      <c r="I8" s="11"/>
      <c r="J8" s="11"/>
      <c r="K8" s="11"/>
      <c r="L8" s="11"/>
      <c r="M8" s="11"/>
      <c r="N8" s="11"/>
    </row>
    <row r="9" spans="1:19" x14ac:dyDescent="0.25">
      <c r="A9" s="2">
        <v>43110</v>
      </c>
      <c r="B9" s="11">
        <v>4.3999999999999997E-2</v>
      </c>
      <c r="C9" s="11">
        <v>6.0606060606060996E-3</v>
      </c>
      <c r="D9" s="11">
        <v>1.8233594765858285E-2</v>
      </c>
    </row>
    <row r="10" spans="1:19" x14ac:dyDescent="0.25">
      <c r="A10" s="2">
        <v>43111</v>
      </c>
      <c r="B10" s="11">
        <v>2.3E-2</v>
      </c>
      <c r="C10" s="11">
        <v>1.2717536813922292E-2</v>
      </c>
      <c r="D10" s="11">
        <v>9.2453484340691006E-3</v>
      </c>
    </row>
    <row r="11" spans="1:19" x14ac:dyDescent="0.25">
      <c r="A11" s="2">
        <v>43112</v>
      </c>
      <c r="B11" s="11">
        <v>-7.9312623925975601E-3</v>
      </c>
      <c r="C11" s="11">
        <v>3.96563119629878E-3</v>
      </c>
      <c r="D11" s="11">
        <v>1.1450818733538259E-3</v>
      </c>
    </row>
    <row r="12" spans="1:19" x14ac:dyDescent="0.25">
      <c r="A12" s="2">
        <v>43115</v>
      </c>
      <c r="B12" s="11">
        <v>-9.8749177090196039E-3</v>
      </c>
      <c r="C12" s="11">
        <v>1.9749835418039208E-3</v>
      </c>
      <c r="D12" s="11">
        <v>-2.0016012810248229E-2</v>
      </c>
    </row>
    <row r="13" spans="1:19" x14ac:dyDescent="0.25">
      <c r="A13" s="2">
        <v>43116</v>
      </c>
      <c r="B13" s="11">
        <v>-1.3797634691195659E-2</v>
      </c>
      <c r="C13" s="11">
        <v>4.5992115637318864E-3</v>
      </c>
      <c r="D13" s="11">
        <v>9.9206349206351074E-3</v>
      </c>
    </row>
    <row r="14" spans="1:19" x14ac:dyDescent="0.25">
      <c r="A14" s="2">
        <v>43117</v>
      </c>
      <c r="B14" s="11">
        <v>-2.1999999999999999E-2</v>
      </c>
      <c r="C14" s="11">
        <v>1.1772400261608862E-2</v>
      </c>
      <c r="D14" s="11">
        <v>1.1556685542586376E-2</v>
      </c>
    </row>
    <row r="15" spans="1:19" x14ac:dyDescent="0.25">
      <c r="A15" s="2">
        <v>43118</v>
      </c>
      <c r="B15" s="11">
        <v>0</v>
      </c>
      <c r="C15" s="11">
        <v>-1.9392372333547625E-3</v>
      </c>
      <c r="D15" s="11">
        <v>-6.2835599223123317E-3</v>
      </c>
    </row>
    <row r="16" spans="1:19" x14ac:dyDescent="0.25">
      <c r="A16" s="2">
        <v>43119</v>
      </c>
      <c r="B16" s="11">
        <v>-1.2305699481865329E-2</v>
      </c>
      <c r="C16" s="11">
        <v>1.2305699481865329E-2</v>
      </c>
      <c r="D16" s="11">
        <v>2.2988043228328259E-2</v>
      </c>
    </row>
    <row r="17" spans="1:4" x14ac:dyDescent="0.25">
      <c r="A17" s="2">
        <v>43122</v>
      </c>
      <c r="B17" s="11">
        <v>-1.9193857965451588E-3</v>
      </c>
      <c r="C17" s="11">
        <v>6.3979526551505295E-4</v>
      </c>
      <c r="D17" s="11">
        <v>-7.0746632651339514E-3</v>
      </c>
    </row>
    <row r="18" spans="1:4" x14ac:dyDescent="0.25">
      <c r="A18" s="2">
        <v>43123</v>
      </c>
      <c r="B18" s="11">
        <v>-1.4705882352941235E-2</v>
      </c>
      <c r="C18" s="11">
        <v>-1.4705882352941235E-2</v>
      </c>
      <c r="D18" s="11">
        <v>1.1318619128466434E-3</v>
      </c>
    </row>
    <row r="19" spans="1:4" x14ac:dyDescent="0.25">
      <c r="A19" s="2">
        <v>43124</v>
      </c>
      <c r="B19" s="11">
        <v>-1.29785853341986E-2</v>
      </c>
      <c r="C19" s="11">
        <v>1.29785853341986E-2</v>
      </c>
      <c r="D19" s="11">
        <v>2.2046353872243962E-2</v>
      </c>
    </row>
    <row r="20" spans="1:4" x14ac:dyDescent="0.25">
      <c r="A20" s="2">
        <v>43125</v>
      </c>
      <c r="B20" s="11">
        <v>1.2171684817424699E-2</v>
      </c>
      <c r="C20" s="11">
        <v>1.2171684817424699E-2</v>
      </c>
      <c r="D20" s="11">
        <v>-7.1902654867256333E-3</v>
      </c>
    </row>
    <row r="21" spans="1:4" x14ac:dyDescent="0.25">
      <c r="A21" s="2">
        <v>43126</v>
      </c>
      <c r="B21" s="11">
        <v>0</v>
      </c>
      <c r="C21" s="11">
        <v>7.9113924050633333E-3</v>
      </c>
      <c r="D21" s="11">
        <v>-4.4568245125347072E-3</v>
      </c>
    </row>
    <row r="22" spans="1:4" x14ac:dyDescent="0.25">
      <c r="A22" s="2">
        <v>43129</v>
      </c>
      <c r="B22" s="11">
        <v>4.8979591836734837E-2</v>
      </c>
      <c r="C22" s="11">
        <v>-1.2244897959183709E-2</v>
      </c>
      <c r="D22" s="11">
        <v>-1.0520425293788604E-2</v>
      </c>
    </row>
    <row r="23" spans="1:4" x14ac:dyDescent="0.25">
      <c r="A23" s="2">
        <v>43130</v>
      </c>
      <c r="B23" s="11">
        <v>-1.8436109345199903E-2</v>
      </c>
      <c r="C23" s="11">
        <v>4.6090273362999756E-3</v>
      </c>
      <c r="D23" s="11">
        <v>3.6195000565546476E-3</v>
      </c>
    </row>
    <row r="24" spans="1:4" x14ac:dyDescent="0.25">
      <c r="A24" s="2">
        <v>43131</v>
      </c>
      <c r="B24" s="11">
        <v>6.9609239044454707E-3</v>
      </c>
      <c r="C24" s="11">
        <v>-6.9609239044454707E-3</v>
      </c>
      <c r="D24" s="11">
        <v>1.3524174461851945E-3</v>
      </c>
    </row>
    <row r="25" spans="1:4" x14ac:dyDescent="0.25">
      <c r="A25" s="2">
        <v>43132</v>
      </c>
      <c r="B25" s="11">
        <v>7.3283415644416205E-3</v>
      </c>
      <c r="C25" s="11">
        <v>-7.3283415644416205E-3</v>
      </c>
      <c r="D25" s="11">
        <v>-1.1254924029262758E-2</v>
      </c>
    </row>
    <row r="26" spans="1:4" x14ac:dyDescent="0.25">
      <c r="A26" s="2">
        <v>43133</v>
      </c>
      <c r="B26" s="11">
        <v>4.1084898090194333E-2</v>
      </c>
      <c r="C26" s="11">
        <v>-1.0271224522548583E-2</v>
      </c>
      <c r="D26" s="11">
        <v>-2.1058622652248227E-2</v>
      </c>
    </row>
    <row r="27" spans="1:4" x14ac:dyDescent="0.25">
      <c r="A27" s="2">
        <v>43136</v>
      </c>
      <c r="B27" s="11">
        <v>-1.3296578563321226E-2</v>
      </c>
      <c r="C27" s="11">
        <v>6.6482892816606132E-3</v>
      </c>
      <c r="D27" s="11">
        <v>-1.1627906976744096E-2</v>
      </c>
    </row>
    <row r="28" spans="1:4" x14ac:dyDescent="0.25">
      <c r="A28" s="2">
        <v>43137</v>
      </c>
      <c r="B28" s="11">
        <v>-1.0244845360824701E-2</v>
      </c>
      <c r="C28" s="11">
        <v>3.4149484536082353E-2</v>
      </c>
      <c r="D28" s="11">
        <v>2.7647058823529358E-2</v>
      </c>
    </row>
    <row r="29" spans="1:4" x14ac:dyDescent="0.25">
      <c r="A29" s="2">
        <v>43138</v>
      </c>
      <c r="B29" s="11">
        <v>7.7881619937694602E-2</v>
      </c>
      <c r="C29" s="11">
        <v>-1.947040498442365E-2</v>
      </c>
      <c r="D29" s="11">
        <v>2.0950200343445857E-2</v>
      </c>
    </row>
    <row r="30" spans="1:4" x14ac:dyDescent="0.25">
      <c r="A30" s="2">
        <v>43139</v>
      </c>
      <c r="B30" s="11">
        <v>4.0667196187450294E-2</v>
      </c>
      <c r="C30" s="11">
        <v>-2.0333598093725147E-2</v>
      </c>
      <c r="D30" s="11">
        <v>-4.3731778425655232E-3</v>
      </c>
    </row>
    <row r="31" spans="1:4" x14ac:dyDescent="0.25">
      <c r="A31" s="2">
        <v>43140</v>
      </c>
      <c r="B31" s="11">
        <v>-2.7890384303550952E-2</v>
      </c>
      <c r="C31" s="11">
        <v>6.9725960758877381E-3</v>
      </c>
      <c r="D31" s="11">
        <v>4.3923865300146137E-3</v>
      </c>
    </row>
    <row r="32" spans="1:4" x14ac:dyDescent="0.25">
      <c r="A32" s="2">
        <v>43143</v>
      </c>
      <c r="B32" s="11">
        <v>1.9645732689210993E-2</v>
      </c>
      <c r="C32" s="11">
        <v>-9.8228663446054965E-3</v>
      </c>
      <c r="D32" s="11">
        <v>-3.3864095088584789E-2</v>
      </c>
    </row>
    <row r="33" spans="1:4" x14ac:dyDescent="0.25">
      <c r="A33" s="2">
        <v>43144</v>
      </c>
      <c r="B33" s="11">
        <v>0</v>
      </c>
      <c r="C33" s="11">
        <v>8.6192876890551773E-3</v>
      </c>
      <c r="D33" s="11">
        <v>2.820334261838453E-2</v>
      </c>
    </row>
    <row r="34" spans="1:4" x14ac:dyDescent="0.25">
      <c r="A34" s="2">
        <v>43145</v>
      </c>
      <c r="B34" s="11">
        <v>3.8697194453402028E-3</v>
      </c>
      <c r="C34" s="11">
        <v>-1.2899064817800676E-3</v>
      </c>
      <c r="D34" s="11">
        <v>-9.5947623885315192E-3</v>
      </c>
    </row>
    <row r="35" spans="1:4" x14ac:dyDescent="0.25">
      <c r="A35" s="2">
        <v>43146</v>
      </c>
      <c r="B35" s="11">
        <v>-6.5385857281240467E-2</v>
      </c>
      <c r="C35" s="11">
        <v>1.3077171456248093E-2</v>
      </c>
      <c r="D35" s="11">
        <v>1.5386368816959317E-2</v>
      </c>
    </row>
    <row r="36" spans="1:4" x14ac:dyDescent="0.25">
      <c r="A36" s="2">
        <v>43147</v>
      </c>
      <c r="B36" s="11">
        <v>0</v>
      </c>
      <c r="C36" s="11">
        <v>-9.5617529880478447E-3</v>
      </c>
      <c r="D36" s="11">
        <v>-1.7847120888988766E-2</v>
      </c>
    </row>
    <row r="37" spans="1:4" x14ac:dyDescent="0.25">
      <c r="A37" s="2">
        <v>43150</v>
      </c>
      <c r="B37" s="11">
        <v>1.786001609010468E-2</v>
      </c>
      <c r="C37" s="11">
        <v>-5.95333869670156E-3</v>
      </c>
      <c r="D37" s="11">
        <v>3.8857142857142701E-3</v>
      </c>
    </row>
    <row r="38" spans="1:4" x14ac:dyDescent="0.25">
      <c r="A38" s="2">
        <v>43151</v>
      </c>
      <c r="B38" s="11">
        <v>-2.9135642602784451E-3</v>
      </c>
      <c r="C38" s="11">
        <v>2.9135642602784451E-3</v>
      </c>
      <c r="D38" s="11">
        <v>-2.2768670309655237E-3</v>
      </c>
    </row>
    <row r="39" spans="1:4" x14ac:dyDescent="0.25">
      <c r="A39" s="2">
        <v>43152</v>
      </c>
      <c r="B39" s="11">
        <v>3.8250484183343869E-2</v>
      </c>
      <c r="C39" s="11">
        <v>-1.2750161394447956E-2</v>
      </c>
      <c r="D39" s="11">
        <v>-1.9739844819717023E-2</v>
      </c>
    </row>
    <row r="40" spans="1:4" x14ac:dyDescent="0.25">
      <c r="A40" s="2">
        <v>43153</v>
      </c>
      <c r="B40" s="11">
        <v>-3.2041850580349696E-2</v>
      </c>
      <c r="C40" s="11">
        <v>8.0104626450874239E-3</v>
      </c>
      <c r="D40" s="11">
        <v>3.026423000815015E-3</v>
      </c>
    </row>
    <row r="41" spans="1:4" x14ac:dyDescent="0.25">
      <c r="A41" s="2">
        <v>43154</v>
      </c>
      <c r="B41" s="11">
        <v>-1.9461563412261906E-3</v>
      </c>
      <c r="C41" s="11">
        <v>6.4871878040873021E-4</v>
      </c>
      <c r="D41" s="11">
        <v>-2.4370430544273791E-3</v>
      </c>
    </row>
    <row r="42" spans="1:4" x14ac:dyDescent="0.25">
      <c r="A42" s="2">
        <v>43157</v>
      </c>
      <c r="B42" s="11">
        <v>0</v>
      </c>
      <c r="C42" s="11">
        <v>5.510534846029147E-3</v>
      </c>
      <c r="D42" s="11">
        <v>1.4541647277803715E-2</v>
      </c>
    </row>
    <row r="43" spans="1:4" x14ac:dyDescent="0.25">
      <c r="A43" s="2">
        <v>43158</v>
      </c>
      <c r="B43" s="11">
        <v>1.9342359767891004E-3</v>
      </c>
      <c r="C43" s="11">
        <v>-1.9342359767891004E-3</v>
      </c>
      <c r="D43" s="11">
        <v>2.2933149868142877E-4</v>
      </c>
    </row>
    <row r="44" spans="1:4" x14ac:dyDescent="0.25">
      <c r="A44" s="2">
        <v>43159</v>
      </c>
      <c r="B44" s="11">
        <v>3.7144702842377697E-2</v>
      </c>
      <c r="C44" s="11">
        <v>-7.4289405684755394E-3</v>
      </c>
      <c r="D44" s="11">
        <v>5.7319729450866497E-4</v>
      </c>
    </row>
    <row r="45" spans="1:4" x14ac:dyDescent="0.25">
      <c r="A45" s="2">
        <v>43160</v>
      </c>
      <c r="B45" s="11">
        <v>2.1640091116173155E-2</v>
      </c>
      <c r="C45" s="11">
        <v>-2.1640091116173155E-2</v>
      </c>
      <c r="D45" s="11">
        <v>-2.2571035747021018E-2</v>
      </c>
    </row>
    <row r="46" spans="1:4" x14ac:dyDescent="0.25">
      <c r="A46" s="2">
        <v>43161</v>
      </c>
      <c r="B46" s="11">
        <v>0</v>
      </c>
      <c r="C46" s="11">
        <v>-1.4136038583069999E-2</v>
      </c>
      <c r="D46" s="11">
        <v>-3.4345328800844066E-2</v>
      </c>
    </row>
    <row r="47" spans="1:4" x14ac:dyDescent="0.25">
      <c r="A47" s="2">
        <v>43164</v>
      </c>
      <c r="B47" s="11">
        <v>-1.8556005398110642E-2</v>
      </c>
      <c r="C47" s="11">
        <v>9.278002699055321E-3</v>
      </c>
      <c r="D47" s="11">
        <v>2.4277737314882364E-2</v>
      </c>
    </row>
    <row r="48" spans="1:4" x14ac:dyDescent="0.25">
      <c r="A48" s="2">
        <v>43165</v>
      </c>
      <c r="B48" s="11">
        <v>-5.6827678422196604E-2</v>
      </c>
      <c r="C48" s="11">
        <v>1.1365535684439321E-2</v>
      </c>
      <c r="D48" s="11">
        <v>1.6710120881725521E-2</v>
      </c>
    </row>
    <row r="49" spans="1:4" x14ac:dyDescent="0.25">
      <c r="A49" s="2">
        <v>43166</v>
      </c>
      <c r="B49" s="11">
        <v>0</v>
      </c>
      <c r="C49" s="11">
        <v>5.6189059659559337E-3</v>
      </c>
      <c r="D49" s="11">
        <v>2.4478377433265752E-3</v>
      </c>
    </row>
    <row r="50" spans="1:4" x14ac:dyDescent="0.25">
      <c r="A50" s="2">
        <v>43167</v>
      </c>
      <c r="B50" s="11">
        <v>-1.4790468364832554E-3</v>
      </c>
      <c r="C50" s="11">
        <v>-1.4790468364832554E-3</v>
      </c>
      <c r="D50" s="11">
        <v>-1.2790697674418539E-2</v>
      </c>
    </row>
    <row r="51" spans="1:4" x14ac:dyDescent="0.25">
      <c r="A51" s="2">
        <v>43168</v>
      </c>
      <c r="B51" s="11">
        <v>-1.3331138907175966E-2</v>
      </c>
      <c r="C51" s="11">
        <v>4.4437129690586552E-3</v>
      </c>
      <c r="D51" s="11">
        <v>-4.1224970553592755E-3</v>
      </c>
    </row>
    <row r="52" spans="1:4" x14ac:dyDescent="0.25">
      <c r="A52" s="2">
        <v>43171</v>
      </c>
      <c r="B52" s="11">
        <v>2.7855153203342198E-3</v>
      </c>
      <c r="C52" s="11">
        <v>-2.7855153203342198E-3</v>
      </c>
      <c r="D52" s="11">
        <v>-4.1395623891188338E-3</v>
      </c>
    </row>
    <row r="53" spans="1:4" x14ac:dyDescent="0.25">
      <c r="A53" s="2">
        <v>43172</v>
      </c>
      <c r="B53" s="11">
        <v>2.9904699309891702E-2</v>
      </c>
      <c r="C53" s="11">
        <v>-1.4952349654945851E-2</v>
      </c>
      <c r="D53" s="11">
        <v>-1.3657957244655572E-2</v>
      </c>
    </row>
    <row r="54" spans="1:4" x14ac:dyDescent="0.25">
      <c r="A54" s="2">
        <v>43173</v>
      </c>
      <c r="B54" s="11">
        <v>-2.0517097581317811E-2</v>
      </c>
      <c r="C54" s="11">
        <v>6.8390325271059371E-3</v>
      </c>
      <c r="D54" s="11">
        <v>2.3600240818783869E-2</v>
      </c>
    </row>
    <row r="55" spans="1:4" x14ac:dyDescent="0.25">
      <c r="A55" s="2">
        <v>43174</v>
      </c>
      <c r="B55" s="11">
        <v>-5.8648111332007868E-2</v>
      </c>
      <c r="C55" s="11">
        <v>1.9549370444002623E-2</v>
      </c>
      <c r="D55" s="11">
        <v>1.2586754499470887E-2</v>
      </c>
    </row>
    <row r="56" spans="1:4" x14ac:dyDescent="0.25">
      <c r="A56" s="2">
        <v>43175</v>
      </c>
      <c r="B56" s="11">
        <v>1.202469938251538E-2</v>
      </c>
      <c r="C56" s="11">
        <v>-1.202469938251538E-2</v>
      </c>
      <c r="D56" s="11">
        <v>-3.4851301115242928E-3</v>
      </c>
    </row>
    <row r="57" spans="1:4" x14ac:dyDescent="0.25">
      <c r="A57" s="2">
        <v>43178</v>
      </c>
      <c r="B57" s="11">
        <v>-1.8750000000000266E-2</v>
      </c>
      <c r="C57" s="11">
        <v>6.2500000000000888E-3</v>
      </c>
      <c r="D57" s="11">
        <v>4.6630916297505376E-3</v>
      </c>
    </row>
    <row r="58" spans="1:4" x14ac:dyDescent="0.25">
      <c r="A58" s="2">
        <v>43179</v>
      </c>
      <c r="B58" s="11">
        <v>1.1768551814318462E-2</v>
      </c>
      <c r="C58" s="11">
        <v>-5.884275907159231E-3</v>
      </c>
      <c r="D58" s="11">
        <v>-1.137154792295203E-2</v>
      </c>
    </row>
    <row r="59" spans="1:4" x14ac:dyDescent="0.25">
      <c r="A59" s="2">
        <v>43180</v>
      </c>
      <c r="B59" s="11">
        <v>3.551463334429461E-2</v>
      </c>
      <c r="C59" s="11">
        <v>-1.7757316672147305E-2</v>
      </c>
      <c r="D59" s="11">
        <v>-1.5023474178403773E-2</v>
      </c>
    </row>
    <row r="60" spans="1:4" x14ac:dyDescent="0.25">
      <c r="A60" s="2">
        <v>43181</v>
      </c>
      <c r="B60" s="11">
        <v>0</v>
      </c>
      <c r="C60" s="11">
        <v>-1.1550050217609686E-2</v>
      </c>
      <c r="D60" s="11">
        <v>6.673021925643674E-3</v>
      </c>
    </row>
    <row r="61" spans="1:4" x14ac:dyDescent="0.25">
      <c r="A61" s="2">
        <v>43182</v>
      </c>
      <c r="B61" s="11">
        <v>1.9305673158340531E-2</v>
      </c>
      <c r="C61" s="11">
        <v>-9.6528365791702653E-3</v>
      </c>
      <c r="D61" s="11">
        <v>-2.3674242424242542E-2</v>
      </c>
    </row>
    <row r="62" spans="1:4" x14ac:dyDescent="0.25">
      <c r="A62" s="2">
        <v>43185</v>
      </c>
      <c r="B62" s="11">
        <v>8.5499316005477333E-4</v>
      </c>
      <c r="C62" s="11">
        <v>8.5499316005477333E-4</v>
      </c>
      <c r="D62" s="11">
        <v>7.032007759456782E-3</v>
      </c>
    </row>
    <row r="63" spans="1:4" x14ac:dyDescent="0.25">
      <c r="A63" s="2">
        <v>43186</v>
      </c>
      <c r="B63" s="11">
        <v>-1.8110370750042737E-2</v>
      </c>
      <c r="C63" s="11">
        <v>9.0551853750213684E-3</v>
      </c>
      <c r="D63" s="11">
        <v>1.2882253792439347E-2</v>
      </c>
    </row>
    <row r="64" spans="1:4" x14ac:dyDescent="0.25">
      <c r="A64" s="2">
        <v>43187</v>
      </c>
      <c r="B64" s="11">
        <v>-3.3863867253636215E-4</v>
      </c>
      <c r="C64" s="11">
        <v>1.6931933626818108E-4</v>
      </c>
      <c r="D64" s="11">
        <v>9.6279567336263749E-3</v>
      </c>
    </row>
    <row r="65" spans="1:4" x14ac:dyDescent="0.25">
      <c r="A65" s="2">
        <v>43188</v>
      </c>
      <c r="B65" s="11">
        <v>0</v>
      </c>
      <c r="C65" s="11">
        <v>0</v>
      </c>
      <c r="D65" s="11">
        <v>0</v>
      </c>
    </row>
    <row r="66" spans="1:4" x14ac:dyDescent="0.25">
      <c r="A66" s="2">
        <v>43189</v>
      </c>
      <c r="B66" s="11">
        <v>0</v>
      </c>
      <c r="C66" s="11">
        <v>0</v>
      </c>
      <c r="D66" s="11">
        <v>0</v>
      </c>
    </row>
    <row r="67" spans="1:4" x14ac:dyDescent="0.25">
      <c r="A67" s="2">
        <v>43192</v>
      </c>
      <c r="B67" s="11">
        <v>1.1850347045876397E-3</v>
      </c>
      <c r="C67" s="11">
        <v>1.1850347045876397E-3</v>
      </c>
      <c r="D67" s="11">
        <v>1.2950317871440742E-3</v>
      </c>
    </row>
    <row r="68" spans="1:4" x14ac:dyDescent="0.25">
      <c r="A68" s="2">
        <v>43193</v>
      </c>
      <c r="B68" s="11">
        <v>7.1017923571186081E-3</v>
      </c>
      <c r="C68" s="11">
        <v>-3.5508961785593041E-3</v>
      </c>
      <c r="D68" s="11">
        <v>-4.4679600235155714E-3</v>
      </c>
    </row>
    <row r="69" spans="1:4" x14ac:dyDescent="0.25">
      <c r="A69" s="2">
        <v>43194</v>
      </c>
      <c r="B69" s="11">
        <v>1.9175292720176484E-2</v>
      </c>
      <c r="C69" s="11">
        <v>1.9175292720176484E-2</v>
      </c>
      <c r="D69" s="11">
        <v>2.4211645210818533E-2</v>
      </c>
    </row>
    <row r="70" spans="1:4" x14ac:dyDescent="0.25">
      <c r="A70" s="2">
        <v>43195</v>
      </c>
      <c r="B70" s="11">
        <v>2.4975024975025795E-3</v>
      </c>
      <c r="C70" s="11">
        <v>-2.4975024975025795E-3</v>
      </c>
      <c r="D70" s="11">
        <v>-3.8053505535057264E-3</v>
      </c>
    </row>
    <row r="71" spans="1:4" x14ac:dyDescent="0.25">
      <c r="A71" s="2">
        <v>43196</v>
      </c>
      <c r="B71" s="11">
        <v>-2.5538307461191678E-2</v>
      </c>
      <c r="C71" s="11">
        <v>8.5127691537305594E-3</v>
      </c>
      <c r="D71" s="11">
        <v>1.1575413821043323E-3</v>
      </c>
    </row>
    <row r="72" spans="1:4" x14ac:dyDescent="0.25">
      <c r="A72" s="2">
        <v>43199</v>
      </c>
      <c r="B72" s="11">
        <v>-2.4826216484608032E-2</v>
      </c>
      <c r="C72" s="11">
        <v>4.9652432969216065E-3</v>
      </c>
      <c r="D72" s="11">
        <v>-8.5559024164643116E-3</v>
      </c>
    </row>
    <row r="73" spans="1:4" x14ac:dyDescent="0.25">
      <c r="A73" s="2">
        <v>43200</v>
      </c>
      <c r="B73" s="11">
        <v>3.4584980237153951E-2</v>
      </c>
      <c r="C73" s="11">
        <v>-6.9169960474307901E-3</v>
      </c>
      <c r="D73" s="11">
        <v>-1.8192419825072803E-2</v>
      </c>
    </row>
    <row r="74" spans="1:4" x14ac:dyDescent="0.25">
      <c r="A74" s="2">
        <v>43201</v>
      </c>
      <c r="B74" s="11">
        <v>1.1608623548921893E-2</v>
      </c>
      <c r="C74" s="11">
        <v>1.1608623548921893E-2</v>
      </c>
      <c r="D74" s="11">
        <v>2.4112127331036959E-2</v>
      </c>
    </row>
    <row r="75" spans="1:4" x14ac:dyDescent="0.25">
      <c r="A75" s="2">
        <v>43202</v>
      </c>
      <c r="B75" s="11">
        <v>-2.7868852459016491E-2</v>
      </c>
      <c r="C75" s="11">
        <v>5.5737704918032982E-3</v>
      </c>
      <c r="D75" s="11">
        <v>-2.5516121549524762E-3</v>
      </c>
    </row>
    <row r="76" spans="1:4" x14ac:dyDescent="0.25">
      <c r="A76" s="2">
        <v>43203</v>
      </c>
      <c r="B76" s="11">
        <v>2.934463645255958E-3</v>
      </c>
      <c r="C76" s="11">
        <v>2.934463645255958E-3</v>
      </c>
      <c r="D76" s="11">
        <v>3.8372093023255616E-3</v>
      </c>
    </row>
    <row r="77" spans="1:4" x14ac:dyDescent="0.25">
      <c r="A77" s="2">
        <v>43206</v>
      </c>
      <c r="B77" s="11">
        <v>0</v>
      </c>
      <c r="C77" s="11">
        <v>9.42782834850453E-3</v>
      </c>
      <c r="D77" s="11">
        <v>2.1429398818487266E-2</v>
      </c>
    </row>
    <row r="78" spans="1:4" x14ac:dyDescent="0.25">
      <c r="A78" s="2">
        <v>43207</v>
      </c>
      <c r="B78" s="11">
        <v>-8.0515297906602612E-3</v>
      </c>
      <c r="C78" s="11">
        <v>1.6103059581320522E-3</v>
      </c>
      <c r="D78" s="11">
        <v>7.2578816058062046E-3</v>
      </c>
    </row>
    <row r="79" spans="1:4" x14ac:dyDescent="0.25">
      <c r="A79" s="2">
        <v>43208</v>
      </c>
      <c r="B79" s="11">
        <v>-2.411575562700774E-3</v>
      </c>
      <c r="C79" s="11">
        <v>4.823151125401548E-4</v>
      </c>
      <c r="D79" s="11">
        <v>5.8545372663814099E-3</v>
      </c>
    </row>
    <row r="80" spans="1:4" x14ac:dyDescent="0.25">
      <c r="A80" s="2">
        <v>43209</v>
      </c>
      <c r="B80" s="11">
        <v>-3.7763136750763593E-2</v>
      </c>
      <c r="C80" s="11">
        <v>7.5526273501527186E-3</v>
      </c>
      <c r="D80" s="11">
        <v>6.2681889411237979E-3</v>
      </c>
    </row>
    <row r="81" spans="1:4" x14ac:dyDescent="0.25">
      <c r="A81" s="2">
        <v>43210</v>
      </c>
      <c r="B81" s="11">
        <v>0</v>
      </c>
      <c r="C81" s="11">
        <v>1.0526315789473717E-2</v>
      </c>
      <c r="D81" s="11">
        <v>9.3437152391546707E-3</v>
      </c>
    </row>
    <row r="82" spans="1:4" x14ac:dyDescent="0.25">
      <c r="A82" s="2">
        <v>43213</v>
      </c>
      <c r="B82" s="11">
        <v>8.6805555555555802E-3</v>
      </c>
      <c r="C82" s="11">
        <v>8.6805555555555802E-3</v>
      </c>
      <c r="D82" s="11">
        <v>3.5265594004849632E-3</v>
      </c>
    </row>
    <row r="83" spans="1:4" x14ac:dyDescent="0.25">
      <c r="A83" s="2">
        <v>43214</v>
      </c>
      <c r="B83" s="11">
        <v>-1.3143483023001057E-2</v>
      </c>
      <c r="C83" s="11">
        <v>-1.3143483023001057E-2</v>
      </c>
      <c r="D83" s="11">
        <v>-8.3461453986383161E-3</v>
      </c>
    </row>
    <row r="84" spans="1:4" x14ac:dyDescent="0.25">
      <c r="A84" s="2">
        <v>43215</v>
      </c>
      <c r="B84" s="11">
        <v>-1.8550816553036142E-2</v>
      </c>
      <c r="C84" s="11">
        <v>6.1836055176787141E-3</v>
      </c>
      <c r="D84" s="11">
        <v>6.3122923588039281E-3</v>
      </c>
    </row>
    <row r="85" spans="1:4" x14ac:dyDescent="0.25">
      <c r="A85" s="2">
        <v>43216</v>
      </c>
      <c r="B85" s="11">
        <v>6.3031831074692457E-3</v>
      </c>
      <c r="C85" s="11">
        <v>-6.3031831074692457E-3</v>
      </c>
      <c r="D85" s="11">
        <v>-1.507648288764174E-2</v>
      </c>
    </row>
    <row r="86" spans="1:4" x14ac:dyDescent="0.25">
      <c r="A86" s="2">
        <v>43217</v>
      </c>
      <c r="B86" s="11">
        <v>-2.5372660957816429E-3</v>
      </c>
      <c r="C86" s="11">
        <v>1.2686330478908214E-3</v>
      </c>
      <c r="D86" s="11">
        <v>4.134078212290504E-3</v>
      </c>
    </row>
    <row r="87" spans="1:4" x14ac:dyDescent="0.25">
      <c r="A87" s="2">
        <v>43220</v>
      </c>
      <c r="B87" s="11">
        <v>0</v>
      </c>
      <c r="C87" s="11">
        <v>0</v>
      </c>
      <c r="D87" s="11">
        <v>0</v>
      </c>
    </row>
    <row r="88" spans="1:4" x14ac:dyDescent="0.25">
      <c r="A88" s="2">
        <v>43221</v>
      </c>
      <c r="B88" s="11">
        <v>-1.8213493823249216E-2</v>
      </c>
      <c r="C88" s="11">
        <v>3.6426987646498432E-3</v>
      </c>
      <c r="D88" s="11">
        <v>-1.3352620451764219E-3</v>
      </c>
    </row>
    <row r="89" spans="1:4" x14ac:dyDescent="0.25">
      <c r="A89" s="2">
        <v>43222</v>
      </c>
      <c r="B89" s="11">
        <v>0</v>
      </c>
      <c r="C89" s="11">
        <v>-4.8919046867602622E-3</v>
      </c>
      <c r="D89" s="11">
        <v>-1.7827298050139273E-2</v>
      </c>
    </row>
    <row r="90" spans="1:4" x14ac:dyDescent="0.25">
      <c r="A90" s="2">
        <v>43223</v>
      </c>
      <c r="B90" s="11">
        <v>3.9644782746589557E-3</v>
      </c>
      <c r="C90" s="11">
        <v>-7.9289565493179115E-4</v>
      </c>
      <c r="D90" s="11">
        <v>5.6721497447533853E-3</v>
      </c>
    </row>
    <row r="91" spans="1:4" x14ac:dyDescent="0.25">
      <c r="A91" s="2">
        <v>43224</v>
      </c>
      <c r="B91" s="11">
        <v>-6.9830185684813806E-3</v>
      </c>
      <c r="C91" s="11">
        <v>3.4915092842406903E-3</v>
      </c>
      <c r="D91" s="11">
        <v>9.2498589960516853E-3</v>
      </c>
    </row>
    <row r="92" spans="1:4" x14ac:dyDescent="0.25">
      <c r="A92" s="2">
        <v>43227</v>
      </c>
      <c r="B92" s="11">
        <v>2.2773999683694868E-2</v>
      </c>
      <c r="C92" s="11">
        <v>-5.6934999209237169E-3</v>
      </c>
      <c r="D92" s="11">
        <v>-3.1742483514026976E-2</v>
      </c>
    </row>
    <row r="93" spans="1:4" x14ac:dyDescent="0.25">
      <c r="A93" s="2">
        <v>43228</v>
      </c>
      <c r="B93" s="11">
        <v>0</v>
      </c>
      <c r="C93" s="11">
        <v>5.2489263559727384E-3</v>
      </c>
      <c r="D93" s="11">
        <v>1.2235945977144169E-2</v>
      </c>
    </row>
    <row r="94" spans="1:4" x14ac:dyDescent="0.25">
      <c r="A94" s="2">
        <v>43229</v>
      </c>
      <c r="B94" s="11">
        <v>3.6708860759494311E-2</v>
      </c>
      <c r="C94" s="11">
        <v>-9.1772151898735776E-3</v>
      </c>
      <c r="D94" s="11">
        <v>1.8360132284182873E-2</v>
      </c>
    </row>
    <row r="95" spans="1:4" x14ac:dyDescent="0.25">
      <c r="A95" s="2">
        <v>43230</v>
      </c>
      <c r="B95" s="11">
        <v>-1.9163206643245445E-2</v>
      </c>
      <c r="C95" s="11">
        <v>4.7908016608113613E-3</v>
      </c>
      <c r="D95" s="11">
        <v>4.3673012318028448E-3</v>
      </c>
    </row>
    <row r="96" spans="1:4" x14ac:dyDescent="0.25">
      <c r="A96" s="2">
        <v>43231</v>
      </c>
      <c r="B96" s="11">
        <v>-5.0858232676418424E-3</v>
      </c>
      <c r="C96" s="11">
        <v>1.2714558169104606E-3</v>
      </c>
      <c r="D96" s="11">
        <v>-8.2506410971122657E-3</v>
      </c>
    </row>
    <row r="97" spans="1:4" x14ac:dyDescent="0.25">
      <c r="A97" s="2">
        <v>43234</v>
      </c>
      <c r="B97" s="11">
        <v>0</v>
      </c>
      <c r="C97" s="11">
        <v>8.8888888888889461E-3</v>
      </c>
      <c r="D97" s="11">
        <v>2.8105677346823565E-3</v>
      </c>
    </row>
    <row r="98" spans="1:4" x14ac:dyDescent="0.25">
      <c r="A98" s="2">
        <v>43235</v>
      </c>
      <c r="B98" s="11">
        <v>0</v>
      </c>
      <c r="C98" s="11">
        <v>-2.4543738200125786E-2</v>
      </c>
      <c r="D98" s="11">
        <v>-4.7197309417040256E-2</v>
      </c>
    </row>
    <row r="99" spans="1:4" x14ac:dyDescent="0.25">
      <c r="A99" s="2">
        <v>43236</v>
      </c>
      <c r="B99" s="11">
        <v>-7.9032258064516414E-3</v>
      </c>
      <c r="C99" s="11">
        <v>-7.9032258064516414E-3</v>
      </c>
      <c r="D99" s="11">
        <v>-1.8590422402635753E-2</v>
      </c>
    </row>
    <row r="100" spans="1:4" x14ac:dyDescent="0.25">
      <c r="A100" s="2">
        <v>43237</v>
      </c>
      <c r="B100" s="11">
        <v>9.819541537961296E-2</v>
      </c>
      <c r="C100" s="11">
        <v>-2.454885384490324E-2</v>
      </c>
      <c r="D100" s="11">
        <v>-2.7694521040642628E-2</v>
      </c>
    </row>
    <row r="101" spans="1:4" x14ac:dyDescent="0.25">
      <c r="A101" s="2">
        <v>43238</v>
      </c>
      <c r="B101" s="11">
        <v>-7.3333333333333361E-2</v>
      </c>
      <c r="C101" s="11">
        <v>-7.3333333333333361E-2</v>
      </c>
      <c r="D101" s="11">
        <v>4.3156596794080571E-3</v>
      </c>
    </row>
    <row r="102" spans="1:4" x14ac:dyDescent="0.25">
      <c r="A102" s="2">
        <v>43241</v>
      </c>
      <c r="B102" s="11">
        <v>-2.7338129496403241E-2</v>
      </c>
      <c r="C102" s="11">
        <v>6.8345323741008102E-3</v>
      </c>
      <c r="D102" s="11">
        <v>2.4309392265193353E-2</v>
      </c>
    </row>
    <row r="103" spans="1:4" x14ac:dyDescent="0.25">
      <c r="A103" s="2">
        <v>43242</v>
      </c>
      <c r="B103" s="11">
        <v>8.7531261164701668E-2</v>
      </c>
      <c r="C103" s="11">
        <v>-1.7506252232940334E-2</v>
      </c>
      <c r="D103" s="11">
        <v>-2.2294138798993113E-2</v>
      </c>
    </row>
    <row r="104" spans="1:4" x14ac:dyDescent="0.25">
      <c r="A104" s="2">
        <v>43243</v>
      </c>
      <c r="B104" s="11">
        <v>9.2727272727273199E-2</v>
      </c>
      <c r="C104" s="11">
        <v>-9.2727272727273213E-3</v>
      </c>
      <c r="D104" s="11">
        <v>-1.8143925462792643E-2</v>
      </c>
    </row>
    <row r="105" spans="1:4" x14ac:dyDescent="0.25">
      <c r="A105" s="2">
        <v>43244</v>
      </c>
      <c r="B105" s="11">
        <v>8.3421419999999996E-2</v>
      </c>
      <c r="C105" s="11">
        <v>-3.1748944760506492E-2</v>
      </c>
      <c r="D105" s="11">
        <v>-3.9205893369958833E-2</v>
      </c>
    </row>
    <row r="106" spans="1:4" x14ac:dyDescent="0.25">
      <c r="A106" s="2">
        <v>43245</v>
      </c>
      <c r="B106" s="11">
        <v>9.6436694465500003E-2</v>
      </c>
      <c r="C106" s="11">
        <v>-3.2410917361637481E-2</v>
      </c>
      <c r="D106" s="11">
        <v>-3.8336582196231261E-2</v>
      </c>
    </row>
    <row r="107" spans="1:4" x14ac:dyDescent="0.25">
      <c r="A107" s="2">
        <v>43248</v>
      </c>
      <c r="B107" s="11">
        <v>0.11047012732615</v>
      </c>
      <c r="C107" s="11">
        <v>-4.0940254652301777E-2</v>
      </c>
      <c r="D107" s="11">
        <v>-5.6081081081081119E-2</v>
      </c>
    </row>
    <row r="108" spans="1:4" x14ac:dyDescent="0.25">
      <c r="A108" s="2">
        <v>43249</v>
      </c>
      <c r="B108" s="11">
        <v>2.9820261437908391E-2</v>
      </c>
      <c r="C108" s="11">
        <v>2.9820261437908391E-2</v>
      </c>
      <c r="D108" s="11">
        <v>1.4316392269148048E-2</v>
      </c>
    </row>
    <row r="109" spans="1:4" x14ac:dyDescent="0.25">
      <c r="A109" s="2">
        <v>43250</v>
      </c>
      <c r="B109" s="11">
        <v>1.2891709639031856E-2</v>
      </c>
      <c r="C109" s="11">
        <v>-2.5783419278063713E-3</v>
      </c>
      <c r="D109" s="11">
        <v>-2.5405786873676783E-3</v>
      </c>
    </row>
    <row r="110" spans="1:4" x14ac:dyDescent="0.25">
      <c r="A110" s="2">
        <v>43251</v>
      </c>
      <c r="B110" s="11">
        <v>0</v>
      </c>
      <c r="C110" s="11">
        <v>3.3008550407635839E-2</v>
      </c>
      <c r="D110" s="11">
        <v>3.9337767086458086E-2</v>
      </c>
    </row>
    <row r="111" spans="1:4" x14ac:dyDescent="0.25">
      <c r="A111" s="2">
        <v>43252</v>
      </c>
      <c r="B111" s="11">
        <v>7.6997112608312435E-4</v>
      </c>
      <c r="C111" s="11">
        <v>-1.9249278152078109E-4</v>
      </c>
      <c r="D111" s="11">
        <v>-8.3049693669162705E-3</v>
      </c>
    </row>
    <row r="112" spans="1:4" x14ac:dyDescent="0.25">
      <c r="A112" s="2">
        <v>43255</v>
      </c>
      <c r="B112" s="11">
        <v>1.5325375433192101E-2</v>
      </c>
      <c r="C112" s="11">
        <v>-3.8313438582980308E-2</v>
      </c>
      <c r="D112" s="11">
        <v>-3.5557386051619955E-2</v>
      </c>
    </row>
    <row r="113" spans="1:4" x14ac:dyDescent="0.25">
      <c r="A113" s="2">
        <v>43256</v>
      </c>
      <c r="B113" s="11">
        <v>1.0410410410410353E-2</v>
      </c>
      <c r="C113" s="11">
        <v>-5.2052052052051767E-3</v>
      </c>
      <c r="D113" s="11">
        <v>9.1103202846976039E-3</v>
      </c>
    </row>
    <row r="114" spans="1:4" x14ac:dyDescent="0.25">
      <c r="A114" s="2">
        <v>43257</v>
      </c>
      <c r="B114" s="11">
        <v>-1.1873616421815281E-2</v>
      </c>
      <c r="C114" s="11">
        <v>-1.1873616421815281E-2</v>
      </c>
      <c r="D114" s="11">
        <v>-1.63633798843279E-2</v>
      </c>
    </row>
    <row r="115" spans="1:4" x14ac:dyDescent="0.25">
      <c r="A115" s="2">
        <v>43258</v>
      </c>
      <c r="B115" s="11">
        <v>3.6659877800407581E-2</v>
      </c>
      <c r="C115" s="11">
        <v>-1.2219959266802527E-2</v>
      </c>
      <c r="D115" s="11">
        <v>-2.4809981356661459E-2</v>
      </c>
    </row>
    <row r="116" spans="1:4" x14ac:dyDescent="0.25">
      <c r="A116" s="2">
        <v>43259</v>
      </c>
      <c r="B116" s="11">
        <v>-3.3195876288659797E-2</v>
      </c>
      <c r="C116" s="11">
        <v>6.6391752577319663E-2</v>
      </c>
      <c r="D116" s="11">
        <v>6.1911764705882444E-2</v>
      </c>
    </row>
    <row r="117" spans="1:4" x14ac:dyDescent="0.25">
      <c r="A117" s="2">
        <v>43262</v>
      </c>
      <c r="B117" s="11">
        <v>2.3201856148493682E-3</v>
      </c>
      <c r="C117" s="11">
        <v>-5.8004640371234206E-4</v>
      </c>
      <c r="D117" s="11">
        <v>3.3236393851268087E-3</v>
      </c>
    </row>
    <row r="118" spans="1:4" x14ac:dyDescent="0.25">
      <c r="A118" s="2">
        <v>43263</v>
      </c>
      <c r="B118" s="11">
        <v>5.2234474753336535E-3</v>
      </c>
      <c r="C118" s="11">
        <v>5.2234474753336535E-3</v>
      </c>
      <c r="D118" s="11">
        <v>1.4216701173222823E-2</v>
      </c>
    </row>
    <row r="119" spans="1:4" x14ac:dyDescent="0.25">
      <c r="A119" s="2">
        <v>43264</v>
      </c>
      <c r="B119" s="11">
        <v>1.5396458814472824E-3</v>
      </c>
      <c r="C119" s="11">
        <v>-1.5396458814472824E-3</v>
      </c>
      <c r="D119" s="11">
        <v>-1.19760479041916E-2</v>
      </c>
    </row>
    <row r="120" spans="1:4" x14ac:dyDescent="0.25">
      <c r="A120" s="2">
        <v>43265</v>
      </c>
      <c r="B120" s="11">
        <v>5.3777949113338441E-2</v>
      </c>
      <c r="C120" s="11">
        <v>-1.792598303777948E-2</v>
      </c>
      <c r="D120" s="11">
        <v>-1.4600550964187331E-2</v>
      </c>
    </row>
    <row r="121" spans="1:4" x14ac:dyDescent="0.25">
      <c r="A121" s="2">
        <v>43266</v>
      </c>
      <c r="B121" s="11">
        <v>-4.7105004906771164E-3</v>
      </c>
      <c r="C121" s="11">
        <v>2.3552502453385582E-3</v>
      </c>
      <c r="D121" s="11">
        <v>3.3547665641600055E-3</v>
      </c>
    </row>
    <row r="122" spans="1:4" x14ac:dyDescent="0.25">
      <c r="A122" s="2">
        <v>43269</v>
      </c>
      <c r="B122" s="11">
        <v>-1.9580967299783758E-2</v>
      </c>
      <c r="C122" s="11">
        <v>4.8952418249459395E-3</v>
      </c>
      <c r="D122" s="11">
        <v>7.6623014767345232E-3</v>
      </c>
    </row>
    <row r="123" spans="1:4" x14ac:dyDescent="0.25">
      <c r="A123" s="2">
        <v>43270</v>
      </c>
      <c r="B123" s="11">
        <v>-5.5533904910366472E-2</v>
      </c>
      <c r="C123" s="11">
        <v>1.8511301636788824E-2</v>
      </c>
      <c r="D123" s="11">
        <v>2.765104382690442E-2</v>
      </c>
    </row>
    <row r="124" spans="1:4" x14ac:dyDescent="0.25">
      <c r="A124" s="2">
        <v>43271</v>
      </c>
      <c r="B124" s="11">
        <v>7.8821503730630127E-2</v>
      </c>
      <c r="C124" s="11">
        <v>-1.9705375932657532E-2</v>
      </c>
      <c r="D124" s="11">
        <v>-3.2422978608906194E-2</v>
      </c>
    </row>
    <row r="125" spans="1:4" x14ac:dyDescent="0.25">
      <c r="A125" s="2">
        <v>43272</v>
      </c>
      <c r="B125" s="11">
        <v>-5.0741608118657355E-2</v>
      </c>
      <c r="C125" s="11">
        <v>1.0148321623731471E-2</v>
      </c>
      <c r="D125" s="11">
        <v>1.0706340378197954E-2</v>
      </c>
    </row>
    <row r="126" spans="1:4" x14ac:dyDescent="0.25">
      <c r="A126" s="2">
        <v>43273</v>
      </c>
      <c r="B126" s="11">
        <v>1.29829984544049E-2</v>
      </c>
      <c r="C126" s="11">
        <v>-3.2457496136012343E-2</v>
      </c>
      <c r="D126" s="11">
        <v>-1.9259870683725477E-2</v>
      </c>
    </row>
    <row r="127" spans="1:4" x14ac:dyDescent="0.25">
      <c r="A127" s="2">
        <v>43276</v>
      </c>
      <c r="B127" s="11">
        <v>3.1150159744408601E-2</v>
      </c>
      <c r="C127" s="11">
        <v>-1.0383386581469534E-2</v>
      </c>
      <c r="D127" s="11">
        <v>-8.9774161874034419E-3</v>
      </c>
    </row>
    <row r="128" spans="1:4" x14ac:dyDescent="0.25">
      <c r="A128" s="2">
        <v>43277</v>
      </c>
      <c r="B128" s="11">
        <v>4.6004842615012254E-2</v>
      </c>
      <c r="C128" s="11">
        <v>-1.5334947538337418E-2</v>
      </c>
      <c r="D128" s="11">
        <v>-1.7975937721160795E-2</v>
      </c>
    </row>
    <row r="129" spans="1:4" x14ac:dyDescent="0.25">
      <c r="A129" s="2">
        <v>43278</v>
      </c>
      <c r="B129" s="11">
        <v>-5.9016393442622883E-2</v>
      </c>
      <c r="C129" s="11">
        <v>1.9672131147540961E-2</v>
      </c>
      <c r="D129" s="11">
        <v>1.4269241856442738E-2</v>
      </c>
    </row>
    <row r="130" spans="1:4" x14ac:dyDescent="0.25">
      <c r="A130" s="2">
        <v>43279</v>
      </c>
      <c r="B130" s="11">
        <v>3.0144694533762451E-3</v>
      </c>
      <c r="C130" s="11">
        <v>-6.0289389067524901E-4</v>
      </c>
      <c r="D130" s="11">
        <v>1.577376723035373E-2</v>
      </c>
    </row>
    <row r="131" spans="1:4" x14ac:dyDescent="0.25">
      <c r="A131" s="2">
        <v>43280</v>
      </c>
      <c r="B131" s="11">
        <v>-7.2390910918961326E-3</v>
      </c>
      <c r="C131" s="11">
        <v>-7.2390910918961326E-3</v>
      </c>
      <c r="D131" s="11">
        <v>-3.6373810856182853E-3</v>
      </c>
    </row>
    <row r="132" spans="1:4" x14ac:dyDescent="0.25">
      <c r="A132" s="2">
        <v>43283</v>
      </c>
      <c r="B132" s="11">
        <v>0</v>
      </c>
      <c r="C132" s="11">
        <v>2.0457767875227795E-2</v>
      </c>
      <c r="D132" s="11">
        <v>2.9907329401853477E-2</v>
      </c>
    </row>
    <row r="133" spans="1:4" x14ac:dyDescent="0.25">
      <c r="A133" s="2">
        <v>43284</v>
      </c>
      <c r="B133" s="11">
        <v>0</v>
      </c>
      <c r="C133" s="11">
        <v>4.9622866216751937E-3</v>
      </c>
      <c r="D133" s="11">
        <v>-2.1813224267211995E-3</v>
      </c>
    </row>
    <row r="134" spans="1:4" x14ac:dyDescent="0.25">
      <c r="A134" s="2">
        <v>43285</v>
      </c>
      <c r="B134" s="11">
        <v>-2.6466521825005085E-2</v>
      </c>
      <c r="C134" s="11">
        <v>1.3233260912502542E-2</v>
      </c>
      <c r="D134" s="11">
        <v>3.1425058068041967E-3</v>
      </c>
    </row>
    <row r="135" spans="1:4" x14ac:dyDescent="0.25">
      <c r="A135" s="2">
        <v>43286</v>
      </c>
      <c r="B135" s="11">
        <v>0</v>
      </c>
      <c r="C135" s="11">
        <v>-1.3645224171539017E-3</v>
      </c>
      <c r="D135" s="11">
        <v>2.7240533914474341E-4</v>
      </c>
    </row>
    <row r="136" spans="1:4" x14ac:dyDescent="0.25">
      <c r="A136" s="2">
        <v>43287</v>
      </c>
      <c r="B136" s="11">
        <v>-1.9519812609798404E-3</v>
      </c>
      <c r="C136" s="11">
        <v>1.9519812609798404E-3</v>
      </c>
      <c r="D136" s="11">
        <v>9.5315904139432472E-3</v>
      </c>
    </row>
    <row r="137" spans="1:4" x14ac:dyDescent="0.25">
      <c r="A137" s="2">
        <v>43290</v>
      </c>
      <c r="B137" s="11">
        <v>7.9875316578998379E-2</v>
      </c>
      <c r="C137" s="11">
        <v>-1.5975063315799676E-2</v>
      </c>
      <c r="D137" s="11">
        <v>-1.6050714863771187E-2</v>
      </c>
    </row>
    <row r="138" spans="1:4" x14ac:dyDescent="0.25">
      <c r="A138" s="2">
        <v>43291</v>
      </c>
      <c r="B138" s="11">
        <v>-1.9996040388041925E-2</v>
      </c>
      <c r="C138" s="11">
        <v>-1.9996040388041925E-2</v>
      </c>
      <c r="D138" s="11">
        <v>-1.8505825908156193E-2</v>
      </c>
    </row>
    <row r="139" spans="1:4" x14ac:dyDescent="0.25">
      <c r="A139" s="2">
        <v>43292</v>
      </c>
      <c r="B139" s="11">
        <v>2.3434343434343363E-2</v>
      </c>
      <c r="C139" s="11">
        <v>-1.1717171717171682E-2</v>
      </c>
      <c r="D139" s="11">
        <v>6.9832402234637492E-4</v>
      </c>
    </row>
    <row r="140" spans="1:4" x14ac:dyDescent="0.25">
      <c r="A140" s="2">
        <v>43293</v>
      </c>
      <c r="B140" s="11">
        <v>-2.3712183156173516E-2</v>
      </c>
      <c r="C140" s="11">
        <v>5.9280457890433791E-3</v>
      </c>
      <c r="D140" s="11">
        <v>-3.3496161898115551E-3</v>
      </c>
    </row>
    <row r="141" spans="1:4" x14ac:dyDescent="0.25">
      <c r="A141" s="2">
        <v>43294</v>
      </c>
      <c r="B141" s="11">
        <v>1.0160536476326865E-2</v>
      </c>
      <c r="C141" s="11">
        <v>-2.0321072952653729E-3</v>
      </c>
      <c r="D141" s="11">
        <v>2.3806189609298922E-3</v>
      </c>
    </row>
    <row r="142" spans="1:4" x14ac:dyDescent="0.25">
      <c r="A142" s="2">
        <v>43297</v>
      </c>
      <c r="B142" s="11">
        <v>-4.9888006515984573E-2</v>
      </c>
      <c r="C142" s="11">
        <v>9.9776013031969146E-3</v>
      </c>
      <c r="D142" s="11">
        <v>4.889633975970753E-3</v>
      </c>
    </row>
    <row r="143" spans="1:4" x14ac:dyDescent="0.25">
      <c r="A143" s="2">
        <v>43298</v>
      </c>
      <c r="B143" s="11">
        <v>3.326612903225834E-2</v>
      </c>
      <c r="C143" s="11">
        <v>-6.6532258064516681E-3</v>
      </c>
      <c r="D143" s="11">
        <v>-1.501459752537182E-2</v>
      </c>
    </row>
    <row r="144" spans="1:4" x14ac:dyDescent="0.25">
      <c r="A144" s="2">
        <v>43299</v>
      </c>
      <c r="B144" s="11">
        <v>6.4948244367768915E-2</v>
      </c>
      <c r="C144" s="11">
        <v>-1.6237061091942229E-2</v>
      </c>
      <c r="D144" s="11">
        <v>-1.5949188426252592E-2</v>
      </c>
    </row>
    <row r="145" spans="1:4" x14ac:dyDescent="0.25">
      <c r="A145" s="2">
        <v>43300</v>
      </c>
      <c r="B145" s="11">
        <v>-7.4272746028472003E-3</v>
      </c>
      <c r="C145" s="11">
        <v>-7.4272746028472003E-3</v>
      </c>
      <c r="D145" s="11">
        <v>1.1474469305794432E-3</v>
      </c>
    </row>
    <row r="146" spans="1:4" x14ac:dyDescent="0.25">
      <c r="A146" s="2">
        <v>43301</v>
      </c>
      <c r="B146" s="11">
        <v>3.7414258989816318E-3</v>
      </c>
      <c r="C146" s="11">
        <v>-1.8707129494908159E-3</v>
      </c>
      <c r="D146" s="11">
        <v>4.0114613180515235E-3</v>
      </c>
    </row>
    <row r="147" spans="1:4" x14ac:dyDescent="0.25">
      <c r="A147" s="2">
        <v>43304</v>
      </c>
      <c r="B147" s="11">
        <v>0</v>
      </c>
      <c r="C147" s="11">
        <v>3.0820491461891031E-2</v>
      </c>
      <c r="D147" s="11">
        <v>3.5530821917808098E-2</v>
      </c>
    </row>
    <row r="148" spans="1:4" x14ac:dyDescent="0.25">
      <c r="A148" s="2">
        <v>43305</v>
      </c>
      <c r="B148" s="11">
        <v>0</v>
      </c>
      <c r="C148" s="11">
        <v>-1.1515151515151589E-2</v>
      </c>
      <c r="D148" s="11">
        <v>5.5119195259756282E-4</v>
      </c>
    </row>
    <row r="149" spans="1:4" x14ac:dyDescent="0.25">
      <c r="A149" s="2">
        <v>43306</v>
      </c>
      <c r="B149" s="11">
        <v>-2.534232577151041E-2</v>
      </c>
      <c r="C149" s="11">
        <v>1.2671162885755205E-2</v>
      </c>
      <c r="D149" s="11">
        <v>1.4598540145985384E-2</v>
      </c>
    </row>
    <row r="150" spans="1:4" x14ac:dyDescent="0.25">
      <c r="A150" s="2">
        <v>43307</v>
      </c>
      <c r="B150" s="11">
        <v>-2.5832492431887122E-2</v>
      </c>
      <c r="C150" s="11">
        <v>1.2916246215943561E-2</v>
      </c>
      <c r="D150" s="11">
        <v>1.2488122709379601E-2</v>
      </c>
    </row>
    <row r="151" spans="1:4" x14ac:dyDescent="0.25">
      <c r="A151" s="2">
        <v>43308</v>
      </c>
      <c r="B151" s="11">
        <v>0</v>
      </c>
      <c r="C151" s="11">
        <v>8.1689579597528095E-3</v>
      </c>
      <c r="D151" s="11">
        <v>5.7648478348304444E-3</v>
      </c>
    </row>
    <row r="152" spans="1:4" x14ac:dyDescent="0.25">
      <c r="A152" s="2">
        <v>43311</v>
      </c>
      <c r="B152" s="11">
        <v>-1.6442687747035601E-2</v>
      </c>
      <c r="C152" s="11">
        <v>4.1106719367588918E-2</v>
      </c>
      <c r="D152" s="11">
        <v>1.0663822980538473E-2</v>
      </c>
    </row>
    <row r="153" spans="1:4" x14ac:dyDescent="0.25">
      <c r="A153" s="2">
        <v>43312</v>
      </c>
      <c r="B153" s="11">
        <v>1.8375094912680301E-2</v>
      </c>
      <c r="C153" s="11">
        <v>-4.5937737281700808E-2</v>
      </c>
      <c r="D153" s="11">
        <v>-2.0047480875758361E-2</v>
      </c>
    </row>
    <row r="154" spans="1:4" x14ac:dyDescent="0.25">
      <c r="A154" s="2">
        <v>43313</v>
      </c>
      <c r="B154" s="11">
        <v>3.859928372463195E-2</v>
      </c>
      <c r="C154" s="11">
        <v>-3.859928372463195E-2</v>
      </c>
      <c r="D154" s="11">
        <v>-4.2664872139972942E-2</v>
      </c>
    </row>
    <row r="155" spans="1:4" x14ac:dyDescent="0.25">
      <c r="A155" s="2">
        <v>43314</v>
      </c>
      <c r="B155" s="11">
        <v>-6.0016556291390133E-2</v>
      </c>
      <c r="C155" s="11">
        <v>1.2003311258278027E-2</v>
      </c>
      <c r="D155" s="11">
        <v>1.1809363137916362E-2</v>
      </c>
    </row>
    <row r="156" spans="1:4" x14ac:dyDescent="0.25">
      <c r="A156" s="2">
        <v>43315</v>
      </c>
      <c r="B156" s="11">
        <v>0</v>
      </c>
      <c r="C156" s="11">
        <v>-2.0449897750510759E-3</v>
      </c>
      <c r="D156" s="11">
        <v>-1.1115742670557704E-3</v>
      </c>
    </row>
    <row r="157" spans="1:4" x14ac:dyDescent="0.25">
      <c r="A157" s="2">
        <v>43318</v>
      </c>
      <c r="B157" s="11">
        <v>0</v>
      </c>
      <c r="C157" s="11">
        <v>0</v>
      </c>
      <c r="D157" s="11">
        <v>2.8793990819307336E-2</v>
      </c>
    </row>
    <row r="158" spans="1:4" x14ac:dyDescent="0.25">
      <c r="A158" s="2">
        <v>43319</v>
      </c>
      <c r="B158" s="11">
        <v>0</v>
      </c>
      <c r="C158" s="11">
        <v>-1.2090163934426301E-2</v>
      </c>
      <c r="D158" s="11">
        <v>-3.5154137371551375E-3</v>
      </c>
    </row>
    <row r="159" spans="1:4" x14ac:dyDescent="0.25">
      <c r="A159" s="2">
        <v>43320</v>
      </c>
      <c r="B159" s="11">
        <v>1.0578718108276375E-2</v>
      </c>
      <c r="C159" s="11">
        <v>-1.0578718108276375E-2</v>
      </c>
      <c r="D159" s="11">
        <v>-1.8995929443690551E-2</v>
      </c>
    </row>
    <row r="160" spans="1:4" x14ac:dyDescent="0.25">
      <c r="A160" s="2">
        <v>43321</v>
      </c>
      <c r="B160" s="11">
        <v>7.2955974842767057E-2</v>
      </c>
      <c r="C160" s="11">
        <v>-3.6477987421383529E-2</v>
      </c>
      <c r="D160" s="11">
        <v>-4.7302904564315407E-2</v>
      </c>
    </row>
    <row r="161" spans="1:4" x14ac:dyDescent="0.25">
      <c r="A161" s="2">
        <v>43322</v>
      </c>
      <c r="B161" s="11">
        <v>4.9608355091384282E-2</v>
      </c>
      <c r="C161" s="11">
        <v>-1.6536118363794761E-2</v>
      </c>
      <c r="D161" s="11">
        <v>-2.5842044134727016E-2</v>
      </c>
    </row>
    <row r="162" spans="1:4" x14ac:dyDescent="0.25">
      <c r="A162" s="2">
        <v>43325</v>
      </c>
      <c r="B162" s="11">
        <v>8.8495575221236855E-3</v>
      </c>
      <c r="C162" s="11">
        <v>-8.8495575221236855E-3</v>
      </c>
      <c r="D162" s="11">
        <v>-2.0417287630402292E-2</v>
      </c>
    </row>
    <row r="163" spans="1:4" x14ac:dyDescent="0.25">
      <c r="A163" s="2">
        <v>43326</v>
      </c>
      <c r="B163" s="11">
        <v>0</v>
      </c>
      <c r="C163" s="11">
        <v>0</v>
      </c>
      <c r="D163" s="11">
        <v>0</v>
      </c>
    </row>
    <row r="164" spans="1:4" x14ac:dyDescent="0.25">
      <c r="A164" s="2">
        <v>43327</v>
      </c>
      <c r="B164" s="11">
        <v>7.2321428571429092E-2</v>
      </c>
      <c r="C164" s="11">
        <v>-1.8080357142857273E-2</v>
      </c>
      <c r="D164" s="11">
        <v>-1.0953902327704212E-2</v>
      </c>
    </row>
    <row r="165" spans="1:4" x14ac:dyDescent="0.25">
      <c r="A165" s="2">
        <v>43328</v>
      </c>
      <c r="B165" s="11">
        <v>2.3187087974539611E-2</v>
      </c>
      <c r="C165" s="11">
        <v>-7.7290293248465369E-3</v>
      </c>
      <c r="D165" s="11">
        <v>-4.7684971542840682E-3</v>
      </c>
    </row>
    <row r="166" spans="1:4" x14ac:dyDescent="0.25">
      <c r="A166" s="2">
        <v>43329</v>
      </c>
      <c r="B166" s="11">
        <v>0</v>
      </c>
      <c r="C166" s="11">
        <v>-6.1855670103092564E-3</v>
      </c>
      <c r="D166" s="11">
        <v>-2.4729520865532928E-3</v>
      </c>
    </row>
    <row r="167" spans="1:4" x14ac:dyDescent="0.25">
      <c r="A167" s="2">
        <v>43332</v>
      </c>
      <c r="B167" s="11">
        <v>-6.7773167358229802E-2</v>
      </c>
      <c r="C167" s="11">
        <v>3.3886583679114901E-2</v>
      </c>
      <c r="D167" s="11">
        <v>2.1227145955996285E-2</v>
      </c>
    </row>
    <row r="168" spans="1:4" x14ac:dyDescent="0.25">
      <c r="A168" s="2">
        <v>43333</v>
      </c>
      <c r="B168" s="11">
        <v>7.1348940914158221E-2</v>
      </c>
      <c r="C168" s="11">
        <v>-1.4269788182831644E-2</v>
      </c>
      <c r="D168" s="11">
        <v>7.1309361250189163E-3</v>
      </c>
    </row>
    <row r="169" spans="1:4" x14ac:dyDescent="0.25">
      <c r="A169" s="2">
        <v>43334</v>
      </c>
      <c r="B169" s="11">
        <v>1.9000226193168768E-2</v>
      </c>
      <c r="C169" s="11">
        <v>-4.7500565482921919E-3</v>
      </c>
      <c r="D169" s="11">
        <v>-1.1298583910816506E-2</v>
      </c>
    </row>
    <row r="170" spans="1:4" x14ac:dyDescent="0.25">
      <c r="A170" s="2">
        <v>43335</v>
      </c>
      <c r="B170" s="11">
        <v>-1.5909090909089763E-3</v>
      </c>
      <c r="C170" s="11">
        <v>1.5909090909089763E-3</v>
      </c>
      <c r="D170" s="11">
        <v>5.3329270150845876E-3</v>
      </c>
    </row>
    <row r="171" spans="1:4" x14ac:dyDescent="0.25">
      <c r="A171" s="2">
        <v>43336</v>
      </c>
      <c r="B171" s="11">
        <v>9.076469253463948E-4</v>
      </c>
      <c r="C171" s="11">
        <v>-2.269117313365987E-4</v>
      </c>
      <c r="D171" s="11">
        <v>-1.3640497120339434E-2</v>
      </c>
    </row>
    <row r="172" spans="1:4" x14ac:dyDescent="0.25">
      <c r="A172" s="2">
        <v>43339</v>
      </c>
      <c r="B172" s="11">
        <v>1.0894235133908303E-2</v>
      </c>
      <c r="C172" s="11">
        <v>-1.0894235133908303E-2</v>
      </c>
      <c r="D172" s="11">
        <v>-2.6121696373693881E-2</v>
      </c>
    </row>
    <row r="173" spans="1:4" x14ac:dyDescent="0.25">
      <c r="A173" s="2">
        <v>43340</v>
      </c>
      <c r="B173" s="11">
        <v>-5.3235429095916054E-2</v>
      </c>
      <c r="C173" s="11">
        <v>1.3308857273979013E-2</v>
      </c>
      <c r="D173" s="11">
        <v>3.9444619753865595E-3</v>
      </c>
    </row>
    <row r="174" spans="1:4" x14ac:dyDescent="0.25">
      <c r="A174" s="2">
        <v>43341</v>
      </c>
      <c r="B174" s="11">
        <v>4.7101449275362306E-2</v>
      </c>
      <c r="C174" s="11">
        <v>-2.3550724637681153E-2</v>
      </c>
      <c r="D174" s="11">
        <v>-1.0058148672010048E-2</v>
      </c>
    </row>
    <row r="175" spans="1:4" x14ac:dyDescent="0.25">
      <c r="A175" s="2">
        <v>43342</v>
      </c>
      <c r="B175" s="11">
        <v>5.2875695732839123E-2</v>
      </c>
      <c r="C175" s="11">
        <v>-1.3218923933209781E-2</v>
      </c>
      <c r="D175" s="11">
        <v>-1.3017939355453367E-2</v>
      </c>
    </row>
    <row r="176" spans="1:4" x14ac:dyDescent="0.25">
      <c r="A176" s="2">
        <v>43343</v>
      </c>
      <c r="B176" s="11">
        <v>-8.1786133960046747E-2</v>
      </c>
      <c r="C176" s="11">
        <v>2.0446533490011687E-2</v>
      </c>
      <c r="D176" s="11">
        <v>4.6646292423999647E-3</v>
      </c>
    </row>
    <row r="177" spans="1:4" x14ac:dyDescent="0.25">
      <c r="A177" s="2">
        <v>43346</v>
      </c>
      <c r="B177" s="11">
        <v>5.1819438046983191E-2</v>
      </c>
      <c r="C177" s="11">
        <v>5.1819438046983191E-2</v>
      </c>
      <c r="D177" s="11">
        <v>4.0666026256804377E-2</v>
      </c>
    </row>
    <row r="178" spans="1:4" x14ac:dyDescent="0.25">
      <c r="A178" s="2">
        <v>43347</v>
      </c>
      <c r="B178" s="11">
        <v>-8.4081453908473769E-2</v>
      </c>
      <c r="C178" s="11">
        <v>2.1020363477118442E-2</v>
      </c>
      <c r="D178" s="11">
        <v>1.7692307692307674E-2</v>
      </c>
    </row>
    <row r="179" spans="1:4" x14ac:dyDescent="0.25">
      <c r="A179" s="2">
        <v>43348</v>
      </c>
      <c r="B179" s="11">
        <v>6.7553077417971674E-2</v>
      </c>
      <c r="C179" s="11">
        <v>-1.3510615483594335E-2</v>
      </c>
      <c r="D179" s="11">
        <v>-1.0733182161753674E-2</v>
      </c>
    </row>
    <row r="180" spans="1:4" x14ac:dyDescent="0.25">
      <c r="A180" s="2">
        <v>43349</v>
      </c>
      <c r="B180" s="11">
        <v>0</v>
      </c>
      <c r="C180" s="11">
        <v>-1.6304347826086807E-2</v>
      </c>
      <c r="D180" s="11">
        <v>-1.1155256723716311E-2</v>
      </c>
    </row>
    <row r="181" spans="1:4" x14ac:dyDescent="0.25">
      <c r="A181" s="2">
        <v>43350</v>
      </c>
      <c r="B181" s="11">
        <v>-9.1359116022099396E-2</v>
      </c>
      <c r="C181" s="11">
        <v>4.5303867403314824E-2</v>
      </c>
      <c r="D181" s="11">
        <v>4.6669757379075749E-2</v>
      </c>
    </row>
    <row r="182" spans="1:4" x14ac:dyDescent="0.25">
      <c r="A182" s="2">
        <v>43353</v>
      </c>
      <c r="B182" s="11">
        <v>7.9281183932347066E-2</v>
      </c>
      <c r="C182" s="11">
        <v>-1.5856236786469413E-2</v>
      </c>
      <c r="D182" s="11">
        <v>-1.240218514690683E-2</v>
      </c>
    </row>
    <row r="183" spans="1:4" x14ac:dyDescent="0.25">
      <c r="A183" s="2">
        <v>43354</v>
      </c>
      <c r="B183" s="11">
        <v>-5.3705692803436289E-3</v>
      </c>
      <c r="C183" s="11">
        <v>5.3705692803436289E-3</v>
      </c>
      <c r="D183" s="11">
        <v>-2.8404843773359723E-3</v>
      </c>
    </row>
    <row r="184" spans="1:4" x14ac:dyDescent="0.25">
      <c r="A184" s="2">
        <v>43355</v>
      </c>
      <c r="B184" s="11">
        <v>4.7008547008545731E-3</v>
      </c>
      <c r="C184" s="11">
        <v>-4.7008547008545731E-3</v>
      </c>
      <c r="D184" s="11">
        <v>5.6971514242878385E-3</v>
      </c>
    </row>
    <row r="185" spans="1:4" x14ac:dyDescent="0.25">
      <c r="A185" s="2">
        <v>43356</v>
      </c>
      <c r="B185" s="11">
        <v>-1.2881064834692868E-2</v>
      </c>
      <c r="C185" s="11">
        <v>6.440532417346434E-3</v>
      </c>
      <c r="D185" s="11">
        <v>-2.2361359570662875E-3</v>
      </c>
    </row>
    <row r="186" spans="1:4" x14ac:dyDescent="0.25">
      <c r="A186" s="2">
        <v>43357</v>
      </c>
      <c r="B186" s="11">
        <v>0</v>
      </c>
      <c r="C186" s="11">
        <v>2.325085324232079E-2</v>
      </c>
      <c r="D186" s="11">
        <v>2.6146720454206074E-2</v>
      </c>
    </row>
    <row r="187" spans="1:4" x14ac:dyDescent="0.25">
      <c r="A187" s="2">
        <v>43360</v>
      </c>
      <c r="B187" s="11">
        <v>6.2539086929325194E-3</v>
      </c>
      <c r="C187" s="11">
        <v>-1.2507817385865039E-3</v>
      </c>
      <c r="D187" s="11">
        <v>-2.0384391380314781E-3</v>
      </c>
    </row>
    <row r="188" spans="1:4" x14ac:dyDescent="0.25">
      <c r="A188" s="2">
        <v>43361</v>
      </c>
      <c r="B188" s="11">
        <v>-6.6791901481945137E-2</v>
      </c>
      <c r="C188" s="11">
        <v>1.3358380296389027E-2</v>
      </c>
      <c r="D188" s="11">
        <v>1.4298220017507912E-2</v>
      </c>
    </row>
    <row r="189" spans="1:4" x14ac:dyDescent="0.25">
      <c r="A189" s="2">
        <v>43362</v>
      </c>
      <c r="B189" s="11">
        <v>4.9433573635427885E-3</v>
      </c>
      <c r="C189" s="11">
        <v>-4.9433573635427885E-3</v>
      </c>
      <c r="D189" s="11">
        <v>1.0500575373993071E-2</v>
      </c>
    </row>
    <row r="190" spans="1:4" x14ac:dyDescent="0.25">
      <c r="A190" s="2">
        <v>43363</v>
      </c>
      <c r="B190" s="11">
        <v>0</v>
      </c>
      <c r="C190" s="11">
        <v>1.3661767749948206E-2</v>
      </c>
      <c r="D190" s="11">
        <v>2.27758007117429E-3</v>
      </c>
    </row>
    <row r="191" spans="1:4" x14ac:dyDescent="0.25">
      <c r="A191" s="2">
        <v>43364</v>
      </c>
      <c r="B191" s="11">
        <v>4.2066571370226846E-2</v>
      </c>
      <c r="C191" s="11">
        <v>-2.1033285685113423E-2</v>
      </c>
      <c r="D191" s="11">
        <v>-8.5215168299958011E-3</v>
      </c>
    </row>
    <row r="192" spans="1:4" x14ac:dyDescent="0.25">
      <c r="A192" s="2">
        <v>43367</v>
      </c>
      <c r="B192" s="11">
        <v>0</v>
      </c>
      <c r="C192" s="11">
        <v>3.0454735085523765E-2</v>
      </c>
      <c r="D192" s="11">
        <v>2.6214009454232912E-2</v>
      </c>
    </row>
    <row r="193" spans="1:4" x14ac:dyDescent="0.25">
      <c r="A193" s="2">
        <v>43368</v>
      </c>
      <c r="B193" s="11">
        <v>7.5910931174089091E-2</v>
      </c>
      <c r="C193" s="11">
        <v>-1.5182186234817818E-2</v>
      </c>
      <c r="D193" s="11">
        <v>-1.340033500837523E-2</v>
      </c>
    </row>
    <row r="194" spans="1:4" x14ac:dyDescent="0.25">
      <c r="A194" s="2">
        <v>43369</v>
      </c>
      <c r="B194" s="11">
        <v>2.3432682425488238E-2</v>
      </c>
      <c r="C194" s="11">
        <v>-1.1716341212744119E-2</v>
      </c>
      <c r="D194" s="11">
        <v>-1.6694963214487712E-2</v>
      </c>
    </row>
    <row r="195" spans="1:4" x14ac:dyDescent="0.25">
      <c r="A195" s="2">
        <v>43370</v>
      </c>
      <c r="B195" s="11">
        <v>8.8851913477539998E-2</v>
      </c>
      <c r="C195" s="11">
        <v>-8.4442595673876797E-2</v>
      </c>
      <c r="D195" s="11">
        <v>-6.7338129496402832E-2</v>
      </c>
    </row>
    <row r="196" spans="1:4" x14ac:dyDescent="0.25">
      <c r="A196" s="2">
        <v>43371</v>
      </c>
      <c r="B196" s="11">
        <v>9.5365742844160994E-2</v>
      </c>
      <c r="C196" s="11">
        <v>-3.9073148568832261E-2</v>
      </c>
      <c r="D196" s="11">
        <v>-2.3449552607220037E-2</v>
      </c>
    </row>
    <row r="197" spans="1:4" x14ac:dyDescent="0.25">
      <c r="A197" s="2">
        <v>43374</v>
      </c>
      <c r="B197" s="11">
        <v>0</v>
      </c>
      <c r="C197" s="11">
        <v>-3.3096926713948038E-3</v>
      </c>
      <c r="D197" s="11">
        <v>-1.8483412322274906E-2</v>
      </c>
    </row>
    <row r="198" spans="1:4" x14ac:dyDescent="0.25">
      <c r="A198" s="2">
        <v>43375</v>
      </c>
      <c r="B198" s="11">
        <v>0</v>
      </c>
      <c r="C198" s="11">
        <v>5.455407969639392E-3</v>
      </c>
      <c r="D198" s="11">
        <v>7.2428778367938929E-3</v>
      </c>
    </row>
    <row r="199" spans="1:4" x14ac:dyDescent="0.25">
      <c r="A199" s="2">
        <v>43376</v>
      </c>
      <c r="B199" s="11">
        <v>-8.5869308799245481E-2</v>
      </c>
      <c r="C199" s="11">
        <v>2.146732719981137E-2</v>
      </c>
      <c r="D199" s="11">
        <v>6.3918184723554816E-3</v>
      </c>
    </row>
    <row r="200" spans="1:4" x14ac:dyDescent="0.25">
      <c r="A200" s="2">
        <v>43377</v>
      </c>
      <c r="B200" s="11">
        <v>-3.0715935334872935E-2</v>
      </c>
      <c r="C200" s="11">
        <v>-3.0715935334872935E-2</v>
      </c>
      <c r="D200" s="11">
        <v>-1.4607812003810672E-2</v>
      </c>
    </row>
    <row r="201" spans="1:4" x14ac:dyDescent="0.25">
      <c r="A201" s="2">
        <v>43378</v>
      </c>
      <c r="B201" s="11">
        <v>9.7927090779128201E-2</v>
      </c>
      <c r="C201" s="11">
        <v>-3.2642363593042734E-2</v>
      </c>
      <c r="D201" s="11">
        <v>-3.5610699323235573E-2</v>
      </c>
    </row>
    <row r="202" spans="1:4" x14ac:dyDescent="0.25">
      <c r="A202" s="2">
        <v>43381</v>
      </c>
      <c r="B202" s="11">
        <v>-4.384236453201984E-2</v>
      </c>
      <c r="C202" s="11">
        <v>2.192118226600992E-2</v>
      </c>
      <c r="D202" s="11">
        <v>1.2030075187969835E-2</v>
      </c>
    </row>
    <row r="203" spans="1:4" x14ac:dyDescent="0.25">
      <c r="A203" s="2">
        <v>43382</v>
      </c>
      <c r="B203" s="11">
        <v>-2.1209930103639252E-2</v>
      </c>
      <c r="C203" s="11">
        <v>5.3024825259098129E-3</v>
      </c>
      <c r="D203" s="11">
        <v>3.3019646689780302E-3</v>
      </c>
    </row>
    <row r="204" spans="1:4" x14ac:dyDescent="0.25">
      <c r="A204" s="2">
        <v>43383</v>
      </c>
      <c r="B204" s="11">
        <v>9.8777271637497499E-2</v>
      </c>
      <c r="C204" s="11">
        <v>-2.4694317909374375E-2</v>
      </c>
      <c r="D204" s="11">
        <v>-1.7771926937633631E-2</v>
      </c>
    </row>
    <row r="205" spans="1:4" x14ac:dyDescent="0.25">
      <c r="A205" s="2">
        <v>43384</v>
      </c>
      <c r="B205" s="11">
        <v>1.179941002949858E-2</v>
      </c>
      <c r="C205" s="11">
        <v>-3.9331366764995268E-3</v>
      </c>
      <c r="D205" s="11">
        <v>-2.0103869994975154E-3</v>
      </c>
    </row>
    <row r="206" spans="1:4" x14ac:dyDescent="0.25">
      <c r="A206" s="2">
        <v>43385</v>
      </c>
      <c r="B206" s="11">
        <v>-1.5301085883514531E-2</v>
      </c>
      <c r="C206" s="11">
        <v>7.6505429417572657E-3</v>
      </c>
      <c r="D206" s="11">
        <v>3.3573946617426742E-4</v>
      </c>
    </row>
    <row r="207" spans="1:4" x14ac:dyDescent="0.25">
      <c r="A207" s="2">
        <v>43388</v>
      </c>
      <c r="B207" s="11">
        <v>-2.7920646583394326E-2</v>
      </c>
      <c r="C207" s="11">
        <v>1.3960323291697163E-2</v>
      </c>
      <c r="D207" s="11">
        <v>8.0550427924148682E-3</v>
      </c>
    </row>
    <row r="208" spans="1:4" x14ac:dyDescent="0.25">
      <c r="A208" s="2">
        <v>43389</v>
      </c>
      <c r="B208" s="11">
        <v>4.5410628019323607E-2</v>
      </c>
      <c r="C208" s="11">
        <v>-1.1352657004830902E-2</v>
      </c>
      <c r="D208" s="11">
        <v>3.162976527384842E-3</v>
      </c>
    </row>
    <row r="209" spans="1:4" x14ac:dyDescent="0.25">
      <c r="A209" s="2">
        <v>43390</v>
      </c>
      <c r="B209" s="11">
        <v>3.2983141949670114E-2</v>
      </c>
      <c r="C209" s="11">
        <v>-3.2983141949670114E-2</v>
      </c>
      <c r="D209" s="11">
        <v>-3.4019249917026206E-2</v>
      </c>
    </row>
    <row r="210" spans="1:4" x14ac:dyDescent="0.25">
      <c r="A210" s="2">
        <v>43391</v>
      </c>
      <c r="B210" s="11">
        <v>-1.0510358767053418E-2</v>
      </c>
      <c r="C210" s="11">
        <v>2.6275896917633546E-3</v>
      </c>
      <c r="D210" s="11">
        <v>-9.6203401477409356E-3</v>
      </c>
    </row>
    <row r="211" spans="1:4" x14ac:dyDescent="0.25">
      <c r="A211" s="2">
        <v>43392</v>
      </c>
      <c r="B211" s="11">
        <v>4.1830460639048495E-2</v>
      </c>
      <c r="C211" s="11">
        <v>-8.3660921278096989E-3</v>
      </c>
      <c r="D211" s="11">
        <v>-1.9254119687771021E-2</v>
      </c>
    </row>
    <row r="212" spans="1:4" x14ac:dyDescent="0.25">
      <c r="A212" s="2">
        <v>43395</v>
      </c>
      <c r="B212" s="11">
        <v>0</v>
      </c>
      <c r="C212" s="11">
        <v>3.049400284609316E-4</v>
      </c>
      <c r="D212" s="11">
        <v>-2.8298549699328213E-3</v>
      </c>
    </row>
    <row r="213" spans="1:4" x14ac:dyDescent="0.25">
      <c r="A213" s="2">
        <v>43396</v>
      </c>
      <c r="B213" s="11">
        <v>7.1730515191545004E-3</v>
      </c>
      <c r="C213" s="11">
        <v>-3.4346103038309095E-2</v>
      </c>
      <c r="D213" s="11">
        <v>-3.369989357928338E-2</v>
      </c>
    </row>
    <row r="214" spans="1:4" x14ac:dyDescent="0.25">
      <c r="A214" s="2">
        <v>43397</v>
      </c>
      <c r="B214" s="11">
        <v>0</v>
      </c>
      <c r="C214" s="11">
        <v>2.7675470903925081E-2</v>
      </c>
      <c r="D214" s="11">
        <v>2.2393538913362709E-2</v>
      </c>
    </row>
    <row r="215" spans="1:4" x14ac:dyDescent="0.25">
      <c r="A215" s="2">
        <v>43398</v>
      </c>
      <c r="B215" s="11">
        <v>0</v>
      </c>
      <c r="C215" s="11">
        <v>-7.8844972353061538E-3</v>
      </c>
      <c r="D215" s="11">
        <v>-1.4901256732495538E-2</v>
      </c>
    </row>
    <row r="216" spans="1:4" x14ac:dyDescent="0.25">
      <c r="A216" s="2">
        <v>43399</v>
      </c>
      <c r="B216" s="11">
        <v>-1.51718443595831E-2</v>
      </c>
      <c r="C216" s="11">
        <v>3.0343688719166151E-2</v>
      </c>
      <c r="D216" s="11">
        <v>4.3193001640240647E-2</v>
      </c>
    </row>
    <row r="217" spans="1:4" x14ac:dyDescent="0.25">
      <c r="A217" s="2">
        <v>43402</v>
      </c>
      <c r="B217" s="11">
        <v>1.1519583291595414E-2</v>
      </c>
      <c r="C217" s="11">
        <v>-2.3039166583190829E-3</v>
      </c>
      <c r="D217" s="11">
        <v>-6.8134171907757723E-3</v>
      </c>
    </row>
    <row r="218" spans="1:4" x14ac:dyDescent="0.25">
      <c r="A218" s="2">
        <v>43403</v>
      </c>
      <c r="B218" s="11">
        <v>0</v>
      </c>
      <c r="C218" s="11">
        <v>-1.9578313253011959E-2</v>
      </c>
      <c r="D218" s="11">
        <v>-4.749340369393007E-3</v>
      </c>
    </row>
    <row r="219" spans="1:4" x14ac:dyDescent="0.25">
      <c r="A219" s="2">
        <v>43404</v>
      </c>
      <c r="B219" s="11">
        <v>-5.038402457757285E-2</v>
      </c>
      <c r="C219" s="11">
        <v>1.679467485919095E-2</v>
      </c>
      <c r="D219" s="11">
        <v>1.0250972074938192E-2</v>
      </c>
    </row>
    <row r="220" spans="1:4" x14ac:dyDescent="0.25">
      <c r="A220" s="2">
        <v>43405</v>
      </c>
      <c r="B220" s="11">
        <v>-3.1272031423104085E-2</v>
      </c>
      <c r="C220" s="11">
        <v>1.0424010474368028E-2</v>
      </c>
      <c r="D220" s="11">
        <v>3.2190342897130853E-2</v>
      </c>
    </row>
    <row r="221" spans="1:4" x14ac:dyDescent="0.25">
      <c r="A221" s="2">
        <v>43406</v>
      </c>
      <c r="B221" s="11">
        <v>0</v>
      </c>
      <c r="C221" s="11">
        <v>-1.510092200348867E-2</v>
      </c>
      <c r="D221" s="11">
        <v>-1.7966101694915415E-2</v>
      </c>
    </row>
    <row r="222" spans="1:4" x14ac:dyDescent="0.25">
      <c r="A222" s="2">
        <v>43409</v>
      </c>
      <c r="B222" s="11">
        <v>-1.2802347940491954E-2</v>
      </c>
      <c r="C222" s="11">
        <v>1.2802347940491954E-2</v>
      </c>
      <c r="D222" s="11">
        <v>6.0407317915085468E-3</v>
      </c>
    </row>
    <row r="223" spans="1:4" x14ac:dyDescent="0.25">
      <c r="A223" s="2">
        <v>43410</v>
      </c>
      <c r="B223" s="11">
        <v>2.67299525355984E-2</v>
      </c>
      <c r="C223" s="11">
        <v>2.67299525355984E-2</v>
      </c>
      <c r="D223" s="11">
        <v>1.2695144964830929E-2</v>
      </c>
    </row>
    <row r="224" spans="1:4" x14ac:dyDescent="0.25">
      <c r="A224" s="2">
        <v>43411</v>
      </c>
      <c r="B224" s="11">
        <v>5.0608272506083019E-2</v>
      </c>
      <c r="C224" s="11">
        <v>-1.2652068126520755E-2</v>
      </c>
      <c r="D224" s="11">
        <v>-3.811621209554461E-2</v>
      </c>
    </row>
    <row r="225" spans="1:4" x14ac:dyDescent="0.25">
      <c r="A225" s="2">
        <v>43412</v>
      </c>
      <c r="B225" s="11">
        <v>4.6328240512567564E-2</v>
      </c>
      <c r="C225" s="11">
        <v>-1.1582060128141891E-2</v>
      </c>
      <c r="D225" s="11">
        <v>-1.1095456146530402E-2</v>
      </c>
    </row>
    <row r="226" spans="1:4" x14ac:dyDescent="0.25">
      <c r="A226" s="2">
        <v>43413</v>
      </c>
      <c r="B226" s="11">
        <v>2.2587883320867697E-2</v>
      </c>
      <c r="C226" s="11">
        <v>-2.2587883320867697E-2</v>
      </c>
      <c r="D226" s="11">
        <v>-1.8343722172751709E-2</v>
      </c>
    </row>
    <row r="227" spans="1:4" x14ac:dyDescent="0.25">
      <c r="A227" s="2">
        <v>43416</v>
      </c>
      <c r="B227" s="11">
        <v>-2.157943067033985E-2</v>
      </c>
      <c r="C227" s="11">
        <v>2.157943067033985E-2</v>
      </c>
      <c r="D227" s="11">
        <v>1.8686502177068354E-2</v>
      </c>
    </row>
    <row r="228" spans="1:4" x14ac:dyDescent="0.25">
      <c r="A228" s="2">
        <v>43417</v>
      </c>
      <c r="B228" s="11">
        <v>5.9176029962547116E-2</v>
      </c>
      <c r="C228" s="11">
        <v>-1.1835205992509423E-2</v>
      </c>
      <c r="D228" s="11">
        <v>-1.5316117542297447E-2</v>
      </c>
    </row>
    <row r="229" spans="1:4" x14ac:dyDescent="0.25">
      <c r="A229" s="2">
        <v>43418</v>
      </c>
      <c r="B229" s="11">
        <v>5.0535678188801114E-2</v>
      </c>
      <c r="C229" s="11">
        <v>-1.2633919547200279E-2</v>
      </c>
      <c r="D229" s="11">
        <v>-5.7876650388858364E-3</v>
      </c>
    </row>
    <row r="230" spans="1:4" x14ac:dyDescent="0.25">
      <c r="A230" s="2">
        <v>43419</v>
      </c>
      <c r="B230" s="11">
        <v>1.7606715119254823E-2</v>
      </c>
      <c r="C230" s="11">
        <v>-1.7606715119254823E-2</v>
      </c>
      <c r="D230" s="11">
        <v>-9.0958704748044239E-3</v>
      </c>
    </row>
    <row r="231" spans="1:4" x14ac:dyDescent="0.25">
      <c r="A231" s="2">
        <v>43420</v>
      </c>
      <c r="B231" s="11">
        <v>-3.5427737834738959E-3</v>
      </c>
      <c r="C231" s="11">
        <v>3.5427737834738959E-3</v>
      </c>
      <c r="D231" s="11">
        <v>-6.425555351569745E-3</v>
      </c>
    </row>
    <row r="232" spans="1:4" x14ac:dyDescent="0.25">
      <c r="A232" s="2">
        <v>43423</v>
      </c>
      <c r="B232" s="11">
        <v>4.9216073097289925E-2</v>
      </c>
      <c r="C232" s="11">
        <v>-2.4608036548644963E-2</v>
      </c>
      <c r="D232" s="11">
        <v>-2.8085735402808565E-2</v>
      </c>
    </row>
    <row r="233" spans="1:4" x14ac:dyDescent="0.25">
      <c r="A233" s="2">
        <v>43424</v>
      </c>
      <c r="B233" s="11">
        <v>-8.4947839046199736E-2</v>
      </c>
      <c r="C233" s="11">
        <v>2.8315946348733245E-2</v>
      </c>
      <c r="D233" s="11">
        <v>1.8250950570342317E-2</v>
      </c>
    </row>
    <row r="234" spans="1:4" x14ac:dyDescent="0.25">
      <c r="A234" s="2">
        <v>43425</v>
      </c>
      <c r="B234" s="11">
        <v>0</v>
      </c>
      <c r="C234" s="11">
        <v>-1.0351966873700658E-4</v>
      </c>
      <c r="D234" s="11">
        <v>-6.721433905899854E-3</v>
      </c>
    </row>
    <row r="235" spans="1:4" x14ac:dyDescent="0.25">
      <c r="A235" s="2">
        <v>43426</v>
      </c>
      <c r="B235" s="11">
        <v>-1.0560099389170796E-2</v>
      </c>
      <c r="C235" s="11">
        <v>1.0560099389170796E-2</v>
      </c>
      <c r="D235" s="11">
        <v>2.0864661654135253E-2</v>
      </c>
    </row>
    <row r="236" spans="1:4" x14ac:dyDescent="0.25">
      <c r="A236" s="2">
        <v>43427</v>
      </c>
      <c r="B236" s="11">
        <v>-4.5231021411740846E-2</v>
      </c>
      <c r="C236" s="11">
        <v>4.5231021411740846E-2</v>
      </c>
      <c r="D236" s="11">
        <v>5.5422574111581691E-2</v>
      </c>
    </row>
    <row r="237" spans="1:4" x14ac:dyDescent="0.25">
      <c r="A237" s="2">
        <v>43430</v>
      </c>
      <c r="B237" s="11">
        <v>9.8015192354838909E-4</v>
      </c>
      <c r="C237" s="11">
        <v>-4.9007596177419455E-4</v>
      </c>
      <c r="D237" s="11">
        <v>-2.2679692951849129E-3</v>
      </c>
    </row>
    <row r="238" spans="1:4" x14ac:dyDescent="0.25">
      <c r="A238" s="2">
        <v>43431</v>
      </c>
      <c r="B238" s="11">
        <v>-2.8438342731061717E-2</v>
      </c>
      <c r="C238" s="11">
        <v>7.1095856827654291E-3</v>
      </c>
      <c r="D238" s="11">
        <v>1.8884420353208586E-2</v>
      </c>
    </row>
    <row r="239" spans="1:4" x14ac:dyDescent="0.25">
      <c r="A239" s="2">
        <v>43432</v>
      </c>
      <c r="B239" s="11">
        <v>-1.0467380720545094E-2</v>
      </c>
      <c r="C239" s="11">
        <v>-1.0467380720545094E-2</v>
      </c>
      <c r="D239" s="11">
        <v>-1.1841427835936114E-2</v>
      </c>
    </row>
    <row r="240" spans="1:4" x14ac:dyDescent="0.25">
      <c r="A240" s="2">
        <v>43433</v>
      </c>
      <c r="B240" s="11">
        <v>-2.2878228782287513E-2</v>
      </c>
      <c r="C240" s="11">
        <v>7.6260762607625043E-3</v>
      </c>
      <c r="D240" s="11">
        <v>-1.1288641889545037E-2</v>
      </c>
    </row>
    <row r="241" spans="1:4" x14ac:dyDescent="0.25">
      <c r="A241" s="2">
        <v>43434</v>
      </c>
      <c r="B241" s="11">
        <v>0</v>
      </c>
      <c r="C241" s="11">
        <v>3.1494140625E-2</v>
      </c>
      <c r="D241" s="11">
        <v>3.0212541717899333E-2</v>
      </c>
    </row>
    <row r="242" spans="1:4" x14ac:dyDescent="0.25">
      <c r="A242" s="2">
        <v>43437</v>
      </c>
      <c r="B242" s="11">
        <v>9.1147928994082805E-3</v>
      </c>
      <c r="C242" s="11">
        <v>-2.2958579881656727E-2</v>
      </c>
      <c r="D242" s="11">
        <v>-2.0119352088661557E-2</v>
      </c>
    </row>
    <row r="243" spans="1:4" x14ac:dyDescent="0.25">
      <c r="A243" s="2">
        <v>43438</v>
      </c>
      <c r="B243" s="11">
        <v>-2.398255813953476E-2</v>
      </c>
      <c r="C243" s="11">
        <v>7.9941860465115866E-3</v>
      </c>
      <c r="D243" s="11">
        <v>1.183226030972695E-2</v>
      </c>
    </row>
    <row r="244" spans="1:4" x14ac:dyDescent="0.25">
      <c r="A244" s="2">
        <v>43439</v>
      </c>
      <c r="B244" s="11">
        <v>2.0591204037490899E-3</v>
      </c>
      <c r="C244" s="11">
        <v>-5.1478010093727322E-2</v>
      </c>
      <c r="D244" s="11">
        <v>-5.5717970765262415E-2</v>
      </c>
    </row>
    <row r="245" spans="1:4" x14ac:dyDescent="0.25">
      <c r="A245" s="2">
        <v>43440</v>
      </c>
      <c r="B245" s="11">
        <v>-8.7159217593999472E-3</v>
      </c>
      <c r="C245" s="11">
        <v>4.3579608796999736E-3</v>
      </c>
      <c r="D245" s="11">
        <v>-4.5529047532324451E-3</v>
      </c>
    </row>
    <row r="246" spans="1:4" x14ac:dyDescent="0.25">
      <c r="A246" s="2">
        <v>43441</v>
      </c>
      <c r="B246" s="11">
        <v>8.5570131180625619E-2</v>
      </c>
      <c r="C246" s="11">
        <v>-2.1392532795156405E-2</v>
      </c>
      <c r="D246" s="11">
        <v>-2.6161727039882843E-2</v>
      </c>
    </row>
    <row r="247" spans="1:4" x14ac:dyDescent="0.25">
      <c r="A247" s="2">
        <v>43444</v>
      </c>
      <c r="B247" s="11">
        <v>-2.8871932357187324E-3</v>
      </c>
      <c r="C247" s="11">
        <v>-2.8871932357187324E-3</v>
      </c>
      <c r="D247" s="11">
        <v>-9.9567912831112215E-3</v>
      </c>
    </row>
    <row r="248" spans="1:4" x14ac:dyDescent="0.25">
      <c r="A248" s="2">
        <v>43445</v>
      </c>
      <c r="B248" s="11">
        <v>4.084798345398144E-2</v>
      </c>
      <c r="C248" s="11">
        <v>4.084798345398144E-2</v>
      </c>
      <c r="D248" s="11">
        <v>2.4857685009487707E-2</v>
      </c>
    </row>
    <row r="249" spans="1:4" x14ac:dyDescent="0.25">
      <c r="A249" s="2">
        <v>43446</v>
      </c>
      <c r="B249" s="11">
        <v>0</v>
      </c>
      <c r="C249" s="11">
        <v>9.4386487829112298E-3</v>
      </c>
      <c r="D249" s="11">
        <v>1.2405110164784405E-2</v>
      </c>
    </row>
    <row r="250" spans="1:4" x14ac:dyDescent="0.25">
      <c r="A250" s="2">
        <v>43447</v>
      </c>
      <c r="B250" s="11">
        <v>1.7716535433071057E-2</v>
      </c>
      <c r="C250" s="11">
        <v>-8.8582677165355284E-3</v>
      </c>
      <c r="D250" s="11">
        <v>-1.1887344550109757E-2</v>
      </c>
    </row>
    <row r="251" spans="1:4" x14ac:dyDescent="0.25">
      <c r="A251" s="2">
        <v>43448</v>
      </c>
      <c r="B251" s="11">
        <v>4.0714995034756507E-2</v>
      </c>
      <c r="C251" s="11">
        <v>-2.0357497517378254E-2</v>
      </c>
      <c r="D251" s="11">
        <v>-2.387562465297044E-2</v>
      </c>
    </row>
    <row r="252" spans="1:4" x14ac:dyDescent="0.25">
      <c r="A252" s="2">
        <v>43451</v>
      </c>
      <c r="B252" s="11">
        <v>0</v>
      </c>
      <c r="C252" s="11">
        <v>6.0821084642677103E-3</v>
      </c>
      <c r="D252" s="11">
        <v>-7.5843761850588054E-3</v>
      </c>
    </row>
    <row r="253" spans="1:4" x14ac:dyDescent="0.25">
      <c r="A253" s="2">
        <v>43452</v>
      </c>
      <c r="B253" s="11">
        <v>-6.8513853904281774E-2</v>
      </c>
      <c r="C253" s="11">
        <v>1.7128463476070444E-2</v>
      </c>
      <c r="D253" s="11">
        <v>2.6748184944592968E-2</v>
      </c>
    </row>
    <row r="254" spans="1:4" x14ac:dyDescent="0.25">
      <c r="A254" s="2">
        <v>43453</v>
      </c>
      <c r="B254" s="11">
        <v>3.6651807825656246E-2</v>
      </c>
      <c r="C254" s="11">
        <v>-3.6651807825656246E-2</v>
      </c>
      <c r="D254" s="11">
        <v>-5.0055824339411803E-2</v>
      </c>
    </row>
    <row r="255" spans="1:4" x14ac:dyDescent="0.25">
      <c r="A255" s="2">
        <v>43454</v>
      </c>
      <c r="B255" s="11">
        <v>3.3727506426735276E-2</v>
      </c>
      <c r="C255" s="11">
        <v>-1.6863753213367638E-2</v>
      </c>
      <c r="D255" s="11">
        <v>-3.8001958863859153E-2</v>
      </c>
    </row>
    <row r="256" spans="1:4" x14ac:dyDescent="0.25">
      <c r="A256" s="2">
        <v>43455</v>
      </c>
      <c r="B256" s="11">
        <v>0</v>
      </c>
      <c r="C256" s="11">
        <v>0</v>
      </c>
      <c r="D256" s="11">
        <v>0</v>
      </c>
    </row>
    <row r="257" spans="1:4" x14ac:dyDescent="0.25">
      <c r="A257" s="2">
        <v>43458</v>
      </c>
      <c r="B257" s="11">
        <v>0</v>
      </c>
      <c r="C257" s="11">
        <v>0</v>
      </c>
      <c r="D257" s="11">
        <v>0</v>
      </c>
    </row>
    <row r="258" spans="1:4" x14ac:dyDescent="0.25">
      <c r="A258" s="2">
        <v>43459</v>
      </c>
      <c r="B258" s="11">
        <v>0</v>
      </c>
      <c r="C258" s="11">
        <v>0</v>
      </c>
      <c r="D258" s="11">
        <v>0</v>
      </c>
    </row>
    <row r="259" spans="1:4" x14ac:dyDescent="0.25">
      <c r="A259" s="2">
        <v>43460</v>
      </c>
      <c r="B259" s="11">
        <v>8.3673255935567958E-3</v>
      </c>
      <c r="C259" s="11">
        <v>-1.6734651187113592E-3</v>
      </c>
      <c r="D259" s="11">
        <v>-2.3009570352270359E-2</v>
      </c>
    </row>
    <row r="260" spans="1:4" x14ac:dyDescent="0.25">
      <c r="A260" s="2">
        <v>43461</v>
      </c>
      <c r="B260" s="11">
        <v>-1.6134101623886732E-2</v>
      </c>
      <c r="C260" s="11">
        <v>1.6134101623886732E-2</v>
      </c>
      <c r="D260" s="11">
        <v>3.1054606085869185E-2</v>
      </c>
    </row>
    <row r="261" spans="1:4" x14ac:dyDescent="0.25">
      <c r="A261" s="2">
        <v>43462</v>
      </c>
      <c r="B261" s="11">
        <v>0</v>
      </c>
      <c r="C261" s="11">
        <v>0</v>
      </c>
      <c r="D261" s="11">
        <v>0</v>
      </c>
    </row>
    <row r="262" spans="1:4" x14ac:dyDescent="0.25">
      <c r="A262" s="2">
        <v>43465</v>
      </c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</sheetData>
  <dataValidations count="1">
    <dataValidation allowBlank="1" showErrorMessage="1" promptTitle="TRAFO" prompt="$A$1:$B$784" sqref="A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Es3 - Dati</vt:lpstr>
      <vt:lpstr>Es3 - Svolgimento</vt:lpstr>
      <vt:lpstr>Es4 - Dati</vt:lpstr>
      <vt:lpstr>Es4 - Svolgimento</vt:lpstr>
      <vt:lpstr>Es6 -Dati</vt:lpstr>
      <vt:lpstr>Es6 - Svolgimento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2019-07-18T12:55:20Z</dcterms:created>
  <dcterms:modified xsi:type="dcterms:W3CDTF">2019-07-26T13:54:53Z</dcterms:modified>
</cp:coreProperties>
</file>